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holemy/Library/Mobile Documents/com~apple~CloudDocs/JCHH/Finále/Provize v čase/Final web/"/>
    </mc:Choice>
  </mc:AlternateContent>
  <xr:revisionPtr revIDLastSave="0" documentId="13_ncr:1_{FCF381FD-50F2-6247-906C-D763F83B8FB2}" xr6:coauthVersionLast="46" xr6:coauthVersionMax="46" xr10:uidLastSave="{00000000-0000-0000-0000-000000000000}"/>
  <bookViews>
    <workbookView xWindow="28800" yWindow="-3140" windowWidth="38400" windowHeight="19780" xr2:uid="{0D6584F9-E6B4-2841-A4D4-9879C2964E9F}"/>
  </bookViews>
  <sheets>
    <sheet name="Hodnota bodu" sheetId="1" r:id="rId1"/>
    <sheet name="Úrovně" sheetId="2" r:id="rId2"/>
  </sheets>
  <externalReferences>
    <externalReference r:id="rId3"/>
  </externalReferences>
  <definedNames>
    <definedName name="_xlnm.Print_Area" localSheetId="0">'Hodnota bodu'!$A$1:$M$87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F4" i="2"/>
  <c r="E4" i="2"/>
  <c r="D4" i="2"/>
  <c r="C4" i="2"/>
  <c r="J3" i="2"/>
  <c r="I3" i="2"/>
  <c r="H3" i="2"/>
  <c r="G3" i="2"/>
  <c r="F3" i="2"/>
  <c r="E3" i="2"/>
  <c r="D3" i="2"/>
  <c r="C3" i="2"/>
  <c r="M2" i="1" l="1"/>
  <c r="L2" i="1"/>
  <c r="K2" i="1"/>
  <c r="J2" i="1"/>
  <c r="I2" i="1"/>
  <c r="H2" i="1"/>
  <c r="G2" i="1"/>
  <c r="F2" i="1"/>
</calcChain>
</file>

<file path=xl/sharedStrings.xml><?xml version="1.0" encoding="utf-8"?>
<sst xmlns="http://schemas.openxmlformats.org/spreadsheetml/2006/main" count="95" uniqueCount="94">
  <si>
    <t>Interní číslo položky</t>
  </si>
  <si>
    <t>Název položky</t>
  </si>
  <si>
    <t>Sazba DPH</t>
  </si>
  <si>
    <t>Prodejní cena bez DPH</t>
  </si>
  <si>
    <t>Počet bodů</t>
  </si>
  <si>
    <t>Level</t>
  </si>
  <si>
    <t>Hodnota bodu</t>
  </si>
  <si>
    <t>Provize z prodeje za 1 kus</t>
  </si>
  <si>
    <t>Hodnota bodu (Y)</t>
  </si>
  <si>
    <t xml:space="preserve">Úroveň </t>
  </si>
  <si>
    <t>JAMÓN SERRANO - PALETA GRAN RESERVA, 4-4.5 kg, délka zrání 8 měsíců</t>
  </si>
  <si>
    <t>JAMÓN SERRANO GRAN RESERVA 15M, cca 6kg, délka zrání 15+ měsíců</t>
  </si>
  <si>
    <t>Set siesta - PALETA GRAN RESERVA, 4-4.5 kg, délka zrání 8 měsíců, stojan, nůž (cena za kus)</t>
  </si>
  <si>
    <t>Camino Blanco</t>
  </si>
  <si>
    <t>Parra Jimenéz Sauvignon Blanc</t>
  </si>
  <si>
    <t>Parra Jimenéz Verdejo</t>
  </si>
  <si>
    <t>Punctum Chardonnay</t>
  </si>
  <si>
    <t>Mala Vida (Hříšný život) - (Monastrell, Tempranillo, Cabernet Sauvignon, Syrah)</t>
  </si>
  <si>
    <t>Telar  (Monastrell), zrání v sudech</t>
  </si>
  <si>
    <t>Camino Tinto</t>
  </si>
  <si>
    <t>Vivir sin dormir</t>
  </si>
  <si>
    <t>Schat Pinot Noir 0,75l</t>
  </si>
  <si>
    <t>Schatz Acinipo  0,75l</t>
  </si>
  <si>
    <t>DePaula 0,75l</t>
  </si>
  <si>
    <t>Curios (Xarel-lo classic) 0,75l</t>
  </si>
  <si>
    <t>Nosodos+ 0,75l</t>
  </si>
  <si>
    <t>Cava Bonaval Lopez Morenas 0,75l</t>
  </si>
  <si>
    <t>Sein 0,75l</t>
  </si>
  <si>
    <t>El Animal 0,75l</t>
  </si>
  <si>
    <t>Les Alcusses 0,75l</t>
  </si>
  <si>
    <t>Vizar</t>
  </si>
  <si>
    <t>JAMÓN IBÉRICO 50% rasa - PALETA CEBO, cca 4-5.5 kg, délka zrání 20+ měsíců Simón Martin</t>
  </si>
  <si>
    <t>SET JAMÓN IBÉRICO 50% rasa - PALETA CEBO, 4-4.5 kg, stojan, nůž (cena za kus) Simón Martín</t>
  </si>
  <si>
    <t>JAMÓN IBÉRICO 50% rasa - DE BELLOTA (žaludy+volný výběh), cca 8 - 9 kg, délka 24+ měsíců Símon Martín</t>
  </si>
  <si>
    <t>Stojan Banqueta</t>
  </si>
  <si>
    <t>Stojan Gondola</t>
  </si>
  <si>
    <t>Nůž Puňo Negro</t>
  </si>
  <si>
    <t>Nůž Palamos</t>
  </si>
  <si>
    <t>Nůž profeisonální filum</t>
  </si>
  <si>
    <t>Terre dei Buth Rosso</t>
  </si>
  <si>
    <t>1200 Blanco 0,75l</t>
  </si>
  <si>
    <t>1200 Tempranillo 0,75l</t>
  </si>
  <si>
    <t>6pack Sommelier Basic</t>
  </si>
  <si>
    <t>6pack Sommelier Medium</t>
  </si>
  <si>
    <t>6pack Sommelier Red</t>
  </si>
  <si>
    <t>6pack Sommelier Top Class</t>
  </si>
  <si>
    <t>6pack Sommelier White</t>
  </si>
  <si>
    <t>Garnacha 0,75l</t>
  </si>
  <si>
    <t>Gin Xoriguer Mahon box</t>
  </si>
  <si>
    <t>Olivový olej Bio Oro 750ml</t>
  </si>
  <si>
    <t>Sommelier</t>
  </si>
  <si>
    <t>Sommelier Excelent</t>
  </si>
  <si>
    <t>Sommelier Expert</t>
  </si>
  <si>
    <t>Chorizo Vela Ibérico Dulce 200g</t>
  </si>
  <si>
    <t>Chorizo Ibérico Sarta Dulce 420g</t>
  </si>
  <si>
    <t>La Milana 0,75l</t>
  </si>
  <si>
    <t>Cava Brut Mas d'Anoia 0,75l</t>
  </si>
  <si>
    <t>Hecho a Mano Ovčí sýr Manchego Semicurado v sádle s rozmarýnem 100g</t>
  </si>
  <si>
    <t xml:space="preserve">Hecho a Mano Ovčí sýr Manchego Curado  100g </t>
  </si>
  <si>
    <t xml:space="preserve">Hecho a Mano Kozí sýr čerstvý 100g </t>
  </si>
  <si>
    <t xml:space="preserve">Hecho a Mano Mix kravský, ovčí, kozí 100g. </t>
  </si>
  <si>
    <t>Extra panenský olivový olej Arbequina DUC 0,75L - Olis de Catalunya</t>
  </si>
  <si>
    <t>Bio extra panenský olivový olej 0,5L - white bottle - Echinac</t>
  </si>
  <si>
    <t>Bio extra panenský olivový olej Picual 0,25L - La Castrileňa</t>
  </si>
  <si>
    <t>Olivy Hojiblanca s peckou, pikantní 300g - Vegatoro</t>
  </si>
  <si>
    <t>Olivy Manzanilla s peckou v nálevu česnek s rozmarýnem 300g - Vegatoro</t>
  </si>
  <si>
    <t>Olivy Manzanilla s peckou, citrón 300g - Vegatoro</t>
  </si>
  <si>
    <t>Olivy Gordal bez pecky 720 g Vegatoro Gourmet</t>
  </si>
  <si>
    <t>Olivy Gordal s peckou 720 g Vegatoro Gourmet</t>
  </si>
  <si>
    <t>Olivy Gordal plněné česnekem 720 g Vegatoro Gourmet</t>
  </si>
  <si>
    <t>Olivy Gordal plněné mandlemi 720 g Vegatoro Gourmet</t>
  </si>
  <si>
    <t>Jamón Serrano Gran Reserva 100g vakuově balené</t>
  </si>
  <si>
    <t>Jamón Serrano Gran Reserva 200g vakuově balené</t>
  </si>
  <si>
    <t>Jamón Ibérico de cebo  100g</t>
  </si>
  <si>
    <t>Jamón Ibérico de cebo  200g</t>
  </si>
  <si>
    <t>Box Camino Blanco</t>
  </si>
  <si>
    <t>Box Camino Tinto</t>
  </si>
  <si>
    <t>Terre dei Buth bianco</t>
  </si>
  <si>
    <t>Chlapácký box</t>
  </si>
  <si>
    <t>Velký gurmánův box</t>
  </si>
  <si>
    <t>Olivový box Manzanilla</t>
  </si>
  <si>
    <t>Sommelier Parra Jimenéz</t>
  </si>
  <si>
    <t>Sommelierka</t>
  </si>
  <si>
    <t>Dárkový obal na Jamon</t>
  </si>
  <si>
    <t>Dárkový box Arraez</t>
  </si>
  <si>
    <t>Dárkový box 3 x Mala Vida</t>
  </si>
  <si>
    <t>Dárkový box 3 x Vivir sin Dormir</t>
  </si>
  <si>
    <t>Dárkový box 2 x Vivir sin Dormir &amp; Mala Vida</t>
  </si>
  <si>
    <t>Dárkový box Vivir sin Dormir &amp; 2 x Mala Vida</t>
  </si>
  <si>
    <t>Set siesta - PALETA GRAN RESERVA, 4-4.5 kg, délka zrání 8 měsíců, stojan, nůž (cena za kus bez tašky)</t>
  </si>
  <si>
    <t>Mala Vida 5 + 1 zdarma</t>
  </si>
  <si>
    <t>Saltamartí 0,75l</t>
  </si>
  <si>
    <t>Iberská trojkombincace</t>
  </si>
  <si>
    <t>SALCHICHON ibérico cular SIMON MÁRTIN 1200g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</si>
</sst>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9" x14ac:knownFonts="1"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/>
        <bgColor theme="5"/>
      </patternFill>
    </fill>
    <fill>
      <patternFill patternType="solid">
        <fgColor theme="7" tint="0.39997558519241921"/>
        <bgColor theme="5" tint="-0.24997711111789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3" xfId="0" applyFont="1" applyFill="1" applyBorder="1"/>
    <xf numFmtId="9" fontId="1" fillId="3" borderId="13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9" fontId="1" fillId="2" borderId="13" xfId="0" applyNumberFormat="1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9" fontId="1" fillId="3" borderId="18" xfId="0" applyNumberFormat="1" applyFont="1" applyFill="1" applyBorder="1"/>
    <xf numFmtId="4" fontId="5" fillId="3" borderId="15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165" fontId="3" fillId="4" borderId="16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6" fontId="7" fillId="3" borderId="19" xfId="0" applyNumberFormat="1" applyFont="1" applyFill="1" applyBorder="1" applyAlignment="1">
      <alignment horizontal="center"/>
    </xf>
    <xf numFmtId="6" fontId="7" fillId="2" borderId="14" xfId="0" applyNumberFormat="1" applyFont="1" applyFill="1" applyBorder="1" applyAlignment="1">
      <alignment horizontal="center"/>
    </xf>
    <xf numFmtId="6" fontId="7" fillId="3" borderId="14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5" fontId="8" fillId="3" borderId="17" xfId="0" applyNumberFormat="1" applyFont="1" applyFill="1" applyBorder="1" applyAlignment="1">
      <alignment horizontal="center"/>
    </xf>
    <xf numFmtId="165" fontId="8" fillId="3" borderId="18" xfId="0" applyNumberFormat="1" applyFont="1" applyFill="1" applyBorder="1" applyAlignment="1">
      <alignment horizontal="center"/>
    </xf>
    <xf numFmtId="165" fontId="8" fillId="3" borderId="19" xfId="0" applyNumberFormat="1" applyFont="1" applyFill="1" applyBorder="1" applyAlignment="1">
      <alignment horizontal="center"/>
    </xf>
    <xf numFmtId="165" fontId="8" fillId="2" borderId="12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165" fontId="8" fillId="2" borderId="14" xfId="0" applyNumberFormat="1" applyFont="1" applyFill="1" applyBorder="1" applyAlignment="1">
      <alignment horizontal="center"/>
    </xf>
    <xf numFmtId="165" fontId="8" fillId="3" borderId="12" xfId="0" applyNumberFormat="1" applyFont="1" applyFill="1" applyBorder="1" applyAlignment="1">
      <alignment horizontal="center"/>
    </xf>
    <xf numFmtId="165" fontId="8" fillId="3" borderId="13" xfId="0" applyNumberFormat="1" applyFont="1" applyFill="1" applyBorder="1" applyAlignment="1">
      <alignment horizontal="center"/>
    </xf>
    <xf numFmtId="165" fontId="8" fillId="3" borderId="14" xfId="0" applyNumberFormat="1" applyFont="1" applyFill="1" applyBorder="1" applyAlignment="1">
      <alignment horizontal="center"/>
    </xf>
    <xf numFmtId="0" fontId="0" fillId="6" borderId="20" xfId="0" applyFill="1" applyBorder="1"/>
    <xf numFmtId="0" fontId="0" fillId="7" borderId="12" xfId="0" applyFill="1" applyBorder="1"/>
    <xf numFmtId="0" fontId="0" fillId="8" borderId="2" xfId="0" applyFill="1" applyBorder="1"/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164" fontId="2" fillId="8" borderId="4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holemy/Library/Mobile%20Documents/com~apple~CloudDocs/JCHH/Pr&#780;i&#769;prava/Kalkulace%20bodu&#778;%20vs&#780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2">
          <cell r="P2">
            <v>12</v>
          </cell>
          <cell r="S2">
            <v>15</v>
          </cell>
          <cell r="V2">
            <v>20</v>
          </cell>
          <cell r="Y2">
            <v>24</v>
          </cell>
          <cell r="AB2">
            <v>28</v>
          </cell>
          <cell r="AE2">
            <v>31</v>
          </cell>
          <cell r="AH2">
            <v>34</v>
          </cell>
          <cell r="AK2">
            <v>37</v>
          </cell>
        </row>
        <row r="3">
          <cell r="P3" t="str">
            <v>0 - 60</v>
          </cell>
          <cell r="S3" t="str">
            <v>61 - 120</v>
          </cell>
          <cell r="V3" t="str">
            <v>121 - 300</v>
          </cell>
          <cell r="Y3" t="str">
            <v>301 - 750</v>
          </cell>
          <cell r="AB3" t="str">
            <v>751 - 2330</v>
          </cell>
          <cell r="AE3" t="str">
            <v>2331 - 7550</v>
          </cell>
          <cell r="AH3" t="str">
            <v>7551 - 12100</v>
          </cell>
          <cell r="AK3" t="str">
            <v>nad 12100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8E8F6-C445-A04F-B9E5-4347EEAE5C93}">
  <sheetPr>
    <pageSetUpPr fitToPage="1"/>
  </sheetPr>
  <dimension ref="A1:M87"/>
  <sheetViews>
    <sheetView showGridLines="0" tabSelected="1" workbookViewId="0">
      <pane xSplit="5" ySplit="3" topLeftCell="F53" activePane="bottomRight" state="frozen"/>
      <selection pane="topRight" activeCell="F1" sqref="F1"/>
      <selection pane="bottomLeft" activeCell="A4" sqref="A4"/>
      <selection pane="bottomRight" sqref="A1:M87"/>
    </sheetView>
  </sheetViews>
  <sheetFormatPr baseColWidth="10" defaultRowHeight="16" x14ac:dyDescent="0.2"/>
  <cols>
    <col min="1" max="1" width="17.5" bestFit="1" customWidth="1"/>
    <col min="2" max="2" width="89.83203125" bestFit="1" customWidth="1"/>
    <col min="3" max="3" width="9.83203125" bestFit="1" customWidth="1"/>
    <col min="4" max="4" width="19.6640625" bestFit="1" customWidth="1"/>
    <col min="5" max="5" width="15.83203125" bestFit="1" customWidth="1"/>
    <col min="6" max="13" width="11.83203125" customWidth="1"/>
  </cols>
  <sheetData>
    <row r="1" spans="1:13" ht="26" thickTop="1" thickBot="1" x14ac:dyDescent="0.35">
      <c r="E1" s="20" t="s">
        <v>5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2">
        <v>8</v>
      </c>
    </row>
    <row r="2" spans="1:13" ht="21" thickTop="1" thickBot="1" x14ac:dyDescent="0.3">
      <c r="E2" s="3" t="s">
        <v>6</v>
      </c>
      <c r="F2" s="24">
        <f>[1]List1!$P$2</f>
        <v>12</v>
      </c>
      <c r="G2" s="25">
        <f>[1]List1!$S$2</f>
        <v>15</v>
      </c>
      <c r="H2" s="25">
        <f>[1]List1!$V$2</f>
        <v>20</v>
      </c>
      <c r="I2" s="25">
        <f>[1]List1!$Y$2</f>
        <v>24</v>
      </c>
      <c r="J2" s="25">
        <f>[1]List1!$AB$2</f>
        <v>28</v>
      </c>
      <c r="K2" s="25">
        <f>[1]List1!$AE$2</f>
        <v>31</v>
      </c>
      <c r="L2" s="25">
        <f>[1]List1!$AH$2</f>
        <v>34</v>
      </c>
      <c r="M2" s="26">
        <f>[1]List1!$AK$2</f>
        <v>37</v>
      </c>
    </row>
    <row r="3" spans="1:13" ht="26" thickTop="1" thickBot="1" x14ac:dyDescent="0.35">
      <c r="A3" s="16" t="s">
        <v>0</v>
      </c>
      <c r="B3" s="17" t="s">
        <v>1</v>
      </c>
      <c r="C3" s="17" t="s">
        <v>2</v>
      </c>
      <c r="D3" s="18" t="s">
        <v>3</v>
      </c>
      <c r="E3" s="19" t="s">
        <v>4</v>
      </c>
      <c r="F3" s="45" t="s">
        <v>7</v>
      </c>
      <c r="G3" s="46"/>
      <c r="H3" s="46"/>
      <c r="I3" s="46"/>
      <c r="J3" s="46"/>
      <c r="K3" s="46"/>
      <c r="L3" s="46"/>
      <c r="M3" s="47"/>
    </row>
    <row r="4" spans="1:13" ht="20" thickTop="1" x14ac:dyDescent="0.25">
      <c r="A4" s="12">
        <v>4230032</v>
      </c>
      <c r="B4" s="13" t="s">
        <v>10</v>
      </c>
      <c r="C4" s="14">
        <v>0.15</v>
      </c>
      <c r="D4" s="21">
        <v>1382.608695652174</v>
      </c>
      <c r="E4" s="15">
        <v>4</v>
      </c>
      <c r="F4" s="27">
        <v>48</v>
      </c>
      <c r="G4" s="28">
        <v>60</v>
      </c>
      <c r="H4" s="28">
        <v>80</v>
      </c>
      <c r="I4" s="28">
        <v>96</v>
      </c>
      <c r="J4" s="28">
        <v>112</v>
      </c>
      <c r="K4" s="28">
        <v>124</v>
      </c>
      <c r="L4" s="28">
        <v>136</v>
      </c>
      <c r="M4" s="29">
        <v>148</v>
      </c>
    </row>
    <row r="5" spans="1:13" ht="19" x14ac:dyDescent="0.25">
      <c r="A5" s="9">
        <v>4230033</v>
      </c>
      <c r="B5" s="10" t="s">
        <v>11</v>
      </c>
      <c r="C5" s="11">
        <v>0.15</v>
      </c>
      <c r="D5" s="22">
        <v>2478.2608695652175</v>
      </c>
      <c r="E5" s="5">
        <v>8</v>
      </c>
      <c r="F5" s="30">
        <v>96</v>
      </c>
      <c r="G5" s="31">
        <v>120</v>
      </c>
      <c r="H5" s="31">
        <v>160</v>
      </c>
      <c r="I5" s="31">
        <v>192</v>
      </c>
      <c r="J5" s="31">
        <v>224</v>
      </c>
      <c r="K5" s="31">
        <v>248</v>
      </c>
      <c r="L5" s="31">
        <v>272</v>
      </c>
      <c r="M5" s="32">
        <v>296</v>
      </c>
    </row>
    <row r="6" spans="1:13" ht="19" x14ac:dyDescent="0.25">
      <c r="A6" s="6">
        <v>4230041</v>
      </c>
      <c r="B6" s="7" t="s">
        <v>12</v>
      </c>
      <c r="C6" s="8">
        <v>0.15</v>
      </c>
      <c r="D6" s="23">
        <v>1643.4782608695652</v>
      </c>
      <c r="E6" s="4">
        <v>8</v>
      </c>
      <c r="F6" s="33">
        <v>96</v>
      </c>
      <c r="G6" s="34">
        <v>120</v>
      </c>
      <c r="H6" s="34">
        <v>160</v>
      </c>
      <c r="I6" s="34">
        <v>192</v>
      </c>
      <c r="J6" s="34">
        <v>224</v>
      </c>
      <c r="K6" s="34">
        <v>248</v>
      </c>
      <c r="L6" s="34">
        <v>272</v>
      </c>
      <c r="M6" s="35">
        <v>296</v>
      </c>
    </row>
    <row r="7" spans="1:13" ht="19" x14ac:dyDescent="0.25">
      <c r="A7" s="9">
        <v>4230043</v>
      </c>
      <c r="B7" s="10" t="s">
        <v>13</v>
      </c>
      <c r="C7" s="11">
        <v>0.21</v>
      </c>
      <c r="D7" s="22">
        <v>123.14049586776859</v>
      </c>
      <c r="E7" s="5">
        <v>0.7</v>
      </c>
      <c r="F7" s="30">
        <v>8.3999999999999986</v>
      </c>
      <c r="G7" s="31">
        <v>10.5</v>
      </c>
      <c r="H7" s="31">
        <v>14</v>
      </c>
      <c r="I7" s="31">
        <v>16.799999999999997</v>
      </c>
      <c r="J7" s="31">
        <v>19.599999999999998</v>
      </c>
      <c r="K7" s="31">
        <v>21.7</v>
      </c>
      <c r="L7" s="31">
        <v>23.799999999999997</v>
      </c>
      <c r="M7" s="32">
        <v>25.9</v>
      </c>
    </row>
    <row r="8" spans="1:13" ht="19" x14ac:dyDescent="0.25">
      <c r="A8" s="6">
        <v>4230044</v>
      </c>
      <c r="B8" s="7" t="s">
        <v>14</v>
      </c>
      <c r="C8" s="8">
        <v>0.21</v>
      </c>
      <c r="D8" s="23">
        <v>164.46280991735537</v>
      </c>
      <c r="E8" s="4">
        <v>0.83</v>
      </c>
      <c r="F8" s="33">
        <v>9.9599999999999991</v>
      </c>
      <c r="G8" s="34">
        <v>12.45</v>
      </c>
      <c r="H8" s="34">
        <v>16.599999999999998</v>
      </c>
      <c r="I8" s="34">
        <v>19.919999999999998</v>
      </c>
      <c r="J8" s="34">
        <v>23.24</v>
      </c>
      <c r="K8" s="34">
        <v>25.73</v>
      </c>
      <c r="L8" s="34">
        <v>28.22</v>
      </c>
      <c r="M8" s="35">
        <v>30.709999999999997</v>
      </c>
    </row>
    <row r="9" spans="1:13" ht="19" x14ac:dyDescent="0.25">
      <c r="A9" s="9">
        <v>4230045</v>
      </c>
      <c r="B9" s="10" t="s">
        <v>15</v>
      </c>
      <c r="C9" s="11">
        <v>0.21</v>
      </c>
      <c r="D9" s="22">
        <v>172.72727272727272</v>
      </c>
      <c r="E9" s="5">
        <v>0.83</v>
      </c>
      <c r="F9" s="30">
        <v>9.9599999999999991</v>
      </c>
      <c r="G9" s="31">
        <v>12.45</v>
      </c>
      <c r="H9" s="31">
        <v>16.599999999999998</v>
      </c>
      <c r="I9" s="31">
        <v>19.919999999999998</v>
      </c>
      <c r="J9" s="31">
        <v>23.24</v>
      </c>
      <c r="K9" s="31">
        <v>25.73</v>
      </c>
      <c r="L9" s="31">
        <v>28.22</v>
      </c>
      <c r="M9" s="32">
        <v>30.709999999999997</v>
      </c>
    </row>
    <row r="10" spans="1:13" ht="19" x14ac:dyDescent="0.25">
      <c r="A10" s="6">
        <v>4230046</v>
      </c>
      <c r="B10" s="7" t="s">
        <v>16</v>
      </c>
      <c r="C10" s="8">
        <v>0.21</v>
      </c>
      <c r="D10" s="23">
        <v>172.72727272727272</v>
      </c>
      <c r="E10" s="4">
        <v>0.92</v>
      </c>
      <c r="F10" s="33">
        <v>11.040000000000001</v>
      </c>
      <c r="G10" s="34">
        <v>13.8</v>
      </c>
      <c r="H10" s="34">
        <v>18.400000000000002</v>
      </c>
      <c r="I10" s="34">
        <v>22.080000000000002</v>
      </c>
      <c r="J10" s="34">
        <v>25.76</v>
      </c>
      <c r="K10" s="34">
        <v>28.52</v>
      </c>
      <c r="L10" s="34">
        <v>31.28</v>
      </c>
      <c r="M10" s="35">
        <v>34.04</v>
      </c>
    </row>
    <row r="11" spans="1:13" ht="19" x14ac:dyDescent="0.25">
      <c r="A11" s="9">
        <v>4230063</v>
      </c>
      <c r="B11" s="10" t="s">
        <v>17</v>
      </c>
      <c r="C11" s="11">
        <v>0.21</v>
      </c>
      <c r="D11" s="22">
        <v>214.04958677685951</v>
      </c>
      <c r="E11" s="5">
        <v>1.1000000000000001</v>
      </c>
      <c r="F11" s="30">
        <v>13.200000000000001</v>
      </c>
      <c r="G11" s="31">
        <v>16.5</v>
      </c>
      <c r="H11" s="31">
        <v>22</v>
      </c>
      <c r="I11" s="31">
        <v>26.400000000000002</v>
      </c>
      <c r="J11" s="31">
        <v>30.800000000000004</v>
      </c>
      <c r="K11" s="31">
        <v>34.1</v>
      </c>
      <c r="L11" s="31">
        <v>37.400000000000006</v>
      </c>
      <c r="M11" s="32">
        <v>40.700000000000003</v>
      </c>
    </row>
    <row r="12" spans="1:13" ht="19" x14ac:dyDescent="0.25">
      <c r="A12" s="6">
        <v>4230068</v>
      </c>
      <c r="B12" s="7" t="s">
        <v>18</v>
      </c>
      <c r="C12" s="8">
        <v>0.21</v>
      </c>
      <c r="D12" s="23">
        <v>660.33057851239676</v>
      </c>
      <c r="E12" s="4">
        <v>2.1</v>
      </c>
      <c r="F12" s="33">
        <v>25.200000000000003</v>
      </c>
      <c r="G12" s="34">
        <v>31.5</v>
      </c>
      <c r="H12" s="34">
        <v>42</v>
      </c>
      <c r="I12" s="34">
        <v>50.400000000000006</v>
      </c>
      <c r="J12" s="34">
        <v>58.800000000000004</v>
      </c>
      <c r="K12" s="34">
        <v>65.100000000000009</v>
      </c>
      <c r="L12" s="34">
        <v>71.400000000000006</v>
      </c>
      <c r="M12" s="35">
        <v>77.7</v>
      </c>
    </row>
    <row r="13" spans="1:13" ht="19" x14ac:dyDescent="0.25">
      <c r="A13" s="9">
        <v>4230075</v>
      </c>
      <c r="B13" s="10" t="s">
        <v>19</v>
      </c>
      <c r="C13" s="11">
        <v>0.21</v>
      </c>
      <c r="D13" s="22">
        <v>123.14049586776859</v>
      </c>
      <c r="E13" s="5">
        <v>0.7</v>
      </c>
      <c r="F13" s="30">
        <v>8.3999999999999986</v>
      </c>
      <c r="G13" s="31">
        <v>10.5</v>
      </c>
      <c r="H13" s="31">
        <v>14</v>
      </c>
      <c r="I13" s="31">
        <v>16.799999999999997</v>
      </c>
      <c r="J13" s="31">
        <v>19.599999999999998</v>
      </c>
      <c r="K13" s="31">
        <v>21.7</v>
      </c>
      <c r="L13" s="31">
        <v>23.799999999999997</v>
      </c>
      <c r="M13" s="32">
        <v>25.9</v>
      </c>
    </row>
    <row r="14" spans="1:13" ht="19" x14ac:dyDescent="0.25">
      <c r="A14" s="6">
        <v>4230077</v>
      </c>
      <c r="B14" s="7" t="s">
        <v>20</v>
      </c>
      <c r="C14" s="8">
        <v>0.21</v>
      </c>
      <c r="D14" s="23">
        <v>230.57851239669421</v>
      </c>
      <c r="E14" s="4">
        <v>1.1000000000000001</v>
      </c>
      <c r="F14" s="33">
        <v>13.200000000000001</v>
      </c>
      <c r="G14" s="34">
        <v>16.5</v>
      </c>
      <c r="H14" s="34">
        <v>22</v>
      </c>
      <c r="I14" s="34">
        <v>26.400000000000002</v>
      </c>
      <c r="J14" s="34">
        <v>30.800000000000004</v>
      </c>
      <c r="K14" s="34">
        <v>34.1</v>
      </c>
      <c r="L14" s="34">
        <v>37.400000000000006</v>
      </c>
      <c r="M14" s="35">
        <v>40.700000000000003</v>
      </c>
    </row>
    <row r="15" spans="1:13" ht="19" x14ac:dyDescent="0.25">
      <c r="A15" s="9">
        <v>4230083</v>
      </c>
      <c r="B15" s="10" t="s">
        <v>21</v>
      </c>
      <c r="C15" s="11">
        <v>0.21</v>
      </c>
      <c r="D15" s="22">
        <v>908.2644628099174</v>
      </c>
      <c r="E15" s="5">
        <v>3.21</v>
      </c>
      <c r="F15" s="30">
        <v>38.519999999999996</v>
      </c>
      <c r="G15" s="31">
        <v>48.15</v>
      </c>
      <c r="H15" s="31">
        <v>64.2</v>
      </c>
      <c r="I15" s="31">
        <v>77.039999999999992</v>
      </c>
      <c r="J15" s="31">
        <v>89.88</v>
      </c>
      <c r="K15" s="31">
        <v>99.51</v>
      </c>
      <c r="L15" s="31">
        <v>109.14</v>
      </c>
      <c r="M15" s="32">
        <v>118.77</v>
      </c>
    </row>
    <row r="16" spans="1:13" ht="19" x14ac:dyDescent="0.25">
      <c r="A16" s="6">
        <v>4230084</v>
      </c>
      <c r="B16" s="7" t="s">
        <v>22</v>
      </c>
      <c r="C16" s="8">
        <v>0.21</v>
      </c>
      <c r="D16" s="23">
        <v>528.09917355371897</v>
      </c>
      <c r="E16" s="4">
        <v>2.02</v>
      </c>
      <c r="F16" s="33">
        <v>24.240000000000002</v>
      </c>
      <c r="G16" s="34">
        <v>30.3</v>
      </c>
      <c r="H16" s="34">
        <v>40.4</v>
      </c>
      <c r="I16" s="34">
        <v>48.480000000000004</v>
      </c>
      <c r="J16" s="34">
        <v>56.56</v>
      </c>
      <c r="K16" s="34">
        <v>62.62</v>
      </c>
      <c r="L16" s="34">
        <v>68.680000000000007</v>
      </c>
      <c r="M16" s="35">
        <v>74.739999999999995</v>
      </c>
    </row>
    <row r="17" spans="1:13" ht="19" x14ac:dyDescent="0.25">
      <c r="A17" s="9">
        <v>4230085</v>
      </c>
      <c r="B17" s="10" t="s">
        <v>23</v>
      </c>
      <c r="C17" s="11">
        <v>0.21</v>
      </c>
      <c r="D17" s="22">
        <v>238.84297520661158</v>
      </c>
      <c r="E17" s="5">
        <v>1.1000000000000001</v>
      </c>
      <c r="F17" s="30">
        <v>13.200000000000001</v>
      </c>
      <c r="G17" s="31">
        <v>16.5</v>
      </c>
      <c r="H17" s="31">
        <v>22</v>
      </c>
      <c r="I17" s="31">
        <v>26.400000000000002</v>
      </c>
      <c r="J17" s="31">
        <v>30.800000000000004</v>
      </c>
      <c r="K17" s="31">
        <v>34.1</v>
      </c>
      <c r="L17" s="31">
        <v>37.400000000000006</v>
      </c>
      <c r="M17" s="32">
        <v>40.700000000000003</v>
      </c>
    </row>
    <row r="18" spans="1:13" ht="19" x14ac:dyDescent="0.25">
      <c r="A18" s="6">
        <v>4230086</v>
      </c>
      <c r="B18" s="7" t="s">
        <v>24</v>
      </c>
      <c r="C18" s="8">
        <v>0.21</v>
      </c>
      <c r="D18" s="23">
        <v>222.31404958677686</v>
      </c>
      <c r="E18" s="4">
        <v>1</v>
      </c>
      <c r="F18" s="33">
        <v>12</v>
      </c>
      <c r="G18" s="34">
        <v>15</v>
      </c>
      <c r="H18" s="34">
        <v>20</v>
      </c>
      <c r="I18" s="34">
        <v>24</v>
      </c>
      <c r="J18" s="34">
        <v>28</v>
      </c>
      <c r="K18" s="34">
        <v>31</v>
      </c>
      <c r="L18" s="34">
        <v>34</v>
      </c>
      <c r="M18" s="35">
        <v>37</v>
      </c>
    </row>
    <row r="19" spans="1:13" ht="19" x14ac:dyDescent="0.25">
      <c r="A19" s="9">
        <v>4230087</v>
      </c>
      <c r="B19" s="10" t="s">
        <v>25</v>
      </c>
      <c r="C19" s="11">
        <v>0.21</v>
      </c>
      <c r="D19" s="22">
        <v>296.69421487603307</v>
      </c>
      <c r="E19" s="5">
        <v>1.3</v>
      </c>
      <c r="F19" s="30">
        <v>15.600000000000001</v>
      </c>
      <c r="G19" s="31">
        <v>19.5</v>
      </c>
      <c r="H19" s="31">
        <v>26</v>
      </c>
      <c r="I19" s="31">
        <v>31.200000000000003</v>
      </c>
      <c r="J19" s="31">
        <v>36.4</v>
      </c>
      <c r="K19" s="31">
        <v>40.300000000000004</v>
      </c>
      <c r="L19" s="31">
        <v>44.2</v>
      </c>
      <c r="M19" s="32">
        <v>48.1</v>
      </c>
    </row>
    <row r="20" spans="1:13" ht="19" x14ac:dyDescent="0.25">
      <c r="A20" s="6">
        <v>4230088</v>
      </c>
      <c r="B20" s="7" t="s">
        <v>26</v>
      </c>
      <c r="C20" s="8">
        <v>0.21</v>
      </c>
      <c r="D20" s="23">
        <v>197.52066115702479</v>
      </c>
      <c r="E20" s="4">
        <v>1</v>
      </c>
      <c r="F20" s="33">
        <v>12</v>
      </c>
      <c r="G20" s="34">
        <v>15</v>
      </c>
      <c r="H20" s="34">
        <v>20</v>
      </c>
      <c r="I20" s="34">
        <v>24</v>
      </c>
      <c r="J20" s="34">
        <v>28</v>
      </c>
      <c r="K20" s="34">
        <v>31</v>
      </c>
      <c r="L20" s="34">
        <v>34</v>
      </c>
      <c r="M20" s="35">
        <v>37</v>
      </c>
    </row>
    <row r="21" spans="1:13" ht="19" x14ac:dyDescent="0.25">
      <c r="A21" s="9">
        <v>4230089</v>
      </c>
      <c r="B21" s="10" t="s">
        <v>27</v>
      </c>
      <c r="C21" s="11">
        <v>0.21</v>
      </c>
      <c r="D21" s="22">
        <v>329.75206611570246</v>
      </c>
      <c r="E21" s="5">
        <v>1.6</v>
      </c>
      <c r="F21" s="30">
        <v>19.200000000000003</v>
      </c>
      <c r="G21" s="31">
        <v>24</v>
      </c>
      <c r="H21" s="31">
        <v>32</v>
      </c>
      <c r="I21" s="31">
        <v>38.400000000000006</v>
      </c>
      <c r="J21" s="31">
        <v>44.800000000000004</v>
      </c>
      <c r="K21" s="31">
        <v>49.6</v>
      </c>
      <c r="L21" s="31">
        <v>54.400000000000006</v>
      </c>
      <c r="M21" s="32">
        <v>59.2</v>
      </c>
    </row>
    <row r="22" spans="1:13" ht="19" x14ac:dyDescent="0.25">
      <c r="A22" s="6">
        <v>4230090</v>
      </c>
      <c r="B22" s="7" t="s">
        <v>28</v>
      </c>
      <c r="C22" s="8">
        <v>0.21</v>
      </c>
      <c r="D22" s="23">
        <v>528.09917355371897</v>
      </c>
      <c r="E22" s="4">
        <v>2.02</v>
      </c>
      <c r="F22" s="33">
        <v>24.240000000000002</v>
      </c>
      <c r="G22" s="34">
        <v>30.3</v>
      </c>
      <c r="H22" s="34">
        <v>40.4</v>
      </c>
      <c r="I22" s="34">
        <v>48.480000000000004</v>
      </c>
      <c r="J22" s="34">
        <v>56.56</v>
      </c>
      <c r="K22" s="34">
        <v>62.62</v>
      </c>
      <c r="L22" s="34">
        <v>68.680000000000007</v>
      </c>
      <c r="M22" s="35">
        <v>74.739999999999995</v>
      </c>
    </row>
    <row r="23" spans="1:13" ht="19" x14ac:dyDescent="0.25">
      <c r="A23" s="9">
        <v>4230091</v>
      </c>
      <c r="B23" s="10" t="s">
        <v>29</v>
      </c>
      <c r="C23" s="11">
        <v>0.21</v>
      </c>
      <c r="D23" s="22">
        <v>296.69421487603307</v>
      </c>
      <c r="E23" s="5">
        <v>1.3</v>
      </c>
      <c r="F23" s="30">
        <v>15.600000000000001</v>
      </c>
      <c r="G23" s="31">
        <v>19.5</v>
      </c>
      <c r="H23" s="31">
        <v>26</v>
      </c>
      <c r="I23" s="31">
        <v>31.200000000000003</v>
      </c>
      <c r="J23" s="31">
        <v>36.4</v>
      </c>
      <c r="K23" s="31">
        <v>40.300000000000004</v>
      </c>
      <c r="L23" s="31">
        <v>44.2</v>
      </c>
      <c r="M23" s="32">
        <v>48.1</v>
      </c>
    </row>
    <row r="24" spans="1:13" ht="19" x14ac:dyDescent="0.25">
      <c r="A24" s="6">
        <v>4230094</v>
      </c>
      <c r="B24" s="7" t="s">
        <v>30</v>
      </c>
      <c r="C24" s="8">
        <v>0.21</v>
      </c>
      <c r="D24" s="23">
        <v>197.52066115702479</v>
      </c>
      <c r="E24" s="4">
        <v>0.95</v>
      </c>
      <c r="F24" s="33">
        <v>11.399999999999999</v>
      </c>
      <c r="G24" s="34">
        <v>14.25</v>
      </c>
      <c r="H24" s="34">
        <v>19</v>
      </c>
      <c r="I24" s="34">
        <v>22.799999999999997</v>
      </c>
      <c r="J24" s="34">
        <v>26.599999999999998</v>
      </c>
      <c r="K24" s="34">
        <v>29.45</v>
      </c>
      <c r="L24" s="34">
        <v>32.299999999999997</v>
      </c>
      <c r="M24" s="35">
        <v>35.15</v>
      </c>
    </row>
    <row r="25" spans="1:13" ht="19" x14ac:dyDescent="0.25">
      <c r="A25" s="9">
        <v>4230095</v>
      </c>
      <c r="B25" s="10" t="s">
        <v>31</v>
      </c>
      <c r="C25" s="11">
        <v>0.15</v>
      </c>
      <c r="D25" s="22">
        <v>3173.913043478261</v>
      </c>
      <c r="E25" s="5">
        <v>12</v>
      </c>
      <c r="F25" s="30">
        <v>144</v>
      </c>
      <c r="G25" s="31">
        <v>180</v>
      </c>
      <c r="H25" s="31">
        <v>240</v>
      </c>
      <c r="I25" s="31">
        <v>288</v>
      </c>
      <c r="J25" s="31">
        <v>336</v>
      </c>
      <c r="K25" s="31">
        <v>372</v>
      </c>
      <c r="L25" s="31">
        <v>408</v>
      </c>
      <c r="M25" s="32">
        <v>444</v>
      </c>
    </row>
    <row r="26" spans="1:13" ht="19" x14ac:dyDescent="0.25">
      <c r="A26" s="6">
        <v>4230096</v>
      </c>
      <c r="B26" s="7" t="s">
        <v>32</v>
      </c>
      <c r="C26" s="8">
        <v>0.15</v>
      </c>
      <c r="D26" s="23">
        <v>3347.826086956522</v>
      </c>
      <c r="E26" s="4">
        <v>12</v>
      </c>
      <c r="F26" s="33">
        <v>144</v>
      </c>
      <c r="G26" s="34">
        <v>180</v>
      </c>
      <c r="H26" s="34">
        <v>240</v>
      </c>
      <c r="I26" s="34">
        <v>288</v>
      </c>
      <c r="J26" s="34">
        <v>336</v>
      </c>
      <c r="K26" s="34">
        <v>372</v>
      </c>
      <c r="L26" s="34">
        <v>408</v>
      </c>
      <c r="M26" s="35">
        <v>444</v>
      </c>
    </row>
    <row r="27" spans="1:13" ht="19" x14ac:dyDescent="0.25">
      <c r="A27" s="9">
        <v>4230101</v>
      </c>
      <c r="B27" s="10" t="s">
        <v>33</v>
      </c>
      <c r="C27" s="11">
        <v>0.15</v>
      </c>
      <c r="D27" s="22">
        <v>15565.21739130435</v>
      </c>
      <c r="E27" s="5">
        <v>30</v>
      </c>
      <c r="F27" s="30">
        <v>360</v>
      </c>
      <c r="G27" s="31">
        <v>450</v>
      </c>
      <c r="H27" s="31">
        <v>600</v>
      </c>
      <c r="I27" s="31">
        <v>720</v>
      </c>
      <c r="J27" s="31">
        <v>840</v>
      </c>
      <c r="K27" s="31">
        <v>930</v>
      </c>
      <c r="L27" s="31">
        <v>1020</v>
      </c>
      <c r="M27" s="32">
        <v>1110</v>
      </c>
    </row>
    <row r="28" spans="1:13" ht="19" x14ac:dyDescent="0.25">
      <c r="A28" s="6">
        <v>4230103</v>
      </c>
      <c r="B28" s="7" t="s">
        <v>34</v>
      </c>
      <c r="C28" s="8">
        <v>0.21</v>
      </c>
      <c r="D28" s="23">
        <v>289.25619834710744</v>
      </c>
      <c r="E28" s="4">
        <v>1.6</v>
      </c>
      <c r="F28" s="33">
        <v>19.200000000000003</v>
      </c>
      <c r="G28" s="34">
        <v>24</v>
      </c>
      <c r="H28" s="34">
        <v>32</v>
      </c>
      <c r="I28" s="34">
        <v>38.400000000000006</v>
      </c>
      <c r="J28" s="34">
        <v>44.800000000000004</v>
      </c>
      <c r="K28" s="34">
        <v>49.6</v>
      </c>
      <c r="L28" s="34">
        <v>54.400000000000006</v>
      </c>
      <c r="M28" s="35">
        <v>59.2</v>
      </c>
    </row>
    <row r="29" spans="1:13" ht="19" x14ac:dyDescent="0.25">
      <c r="A29" s="9">
        <v>4230104</v>
      </c>
      <c r="B29" s="10" t="s">
        <v>35</v>
      </c>
      <c r="C29" s="11">
        <v>0.21</v>
      </c>
      <c r="D29" s="22">
        <v>487.60330578512401</v>
      </c>
      <c r="E29" s="5">
        <v>2.2999999999999998</v>
      </c>
      <c r="F29" s="30">
        <v>27.599999999999998</v>
      </c>
      <c r="G29" s="31">
        <v>34.5</v>
      </c>
      <c r="H29" s="31">
        <v>46</v>
      </c>
      <c r="I29" s="31">
        <v>55.199999999999996</v>
      </c>
      <c r="J29" s="31">
        <v>64.399999999999991</v>
      </c>
      <c r="K29" s="31">
        <v>71.3</v>
      </c>
      <c r="L29" s="31">
        <v>78.199999999999989</v>
      </c>
      <c r="M29" s="32">
        <v>85.1</v>
      </c>
    </row>
    <row r="30" spans="1:13" ht="19" x14ac:dyDescent="0.25">
      <c r="A30" s="6">
        <v>4230105</v>
      </c>
      <c r="B30" s="7" t="s">
        <v>36</v>
      </c>
      <c r="C30" s="8">
        <v>0.21</v>
      </c>
      <c r="D30" s="23">
        <v>180.16528925619835</v>
      </c>
      <c r="E30" s="4">
        <v>1</v>
      </c>
      <c r="F30" s="33">
        <v>12</v>
      </c>
      <c r="G30" s="34">
        <v>15</v>
      </c>
      <c r="H30" s="34">
        <v>20</v>
      </c>
      <c r="I30" s="34">
        <v>24</v>
      </c>
      <c r="J30" s="34">
        <v>28</v>
      </c>
      <c r="K30" s="34">
        <v>31</v>
      </c>
      <c r="L30" s="34">
        <v>34</v>
      </c>
      <c r="M30" s="35">
        <v>37</v>
      </c>
    </row>
    <row r="31" spans="1:13" ht="19" x14ac:dyDescent="0.25">
      <c r="A31" s="9">
        <v>4230106</v>
      </c>
      <c r="B31" s="10" t="s">
        <v>37</v>
      </c>
      <c r="C31" s="11">
        <v>0.21</v>
      </c>
      <c r="D31" s="22">
        <v>345.45454545454544</v>
      </c>
      <c r="E31" s="5">
        <v>1.5</v>
      </c>
      <c r="F31" s="30">
        <v>18</v>
      </c>
      <c r="G31" s="31">
        <v>22.5</v>
      </c>
      <c r="H31" s="31">
        <v>30</v>
      </c>
      <c r="I31" s="31">
        <v>36</v>
      </c>
      <c r="J31" s="31">
        <v>42</v>
      </c>
      <c r="K31" s="31">
        <v>46.5</v>
      </c>
      <c r="L31" s="31">
        <v>51</v>
      </c>
      <c r="M31" s="32">
        <v>55.5</v>
      </c>
    </row>
    <row r="32" spans="1:13" ht="19" x14ac:dyDescent="0.25">
      <c r="A32" s="6">
        <v>4230107</v>
      </c>
      <c r="B32" s="7" t="s">
        <v>38</v>
      </c>
      <c r="C32" s="8">
        <v>0.21</v>
      </c>
      <c r="D32" s="23">
        <v>809.91735537190084</v>
      </c>
      <c r="E32" s="4">
        <v>3</v>
      </c>
      <c r="F32" s="33">
        <v>36</v>
      </c>
      <c r="G32" s="34">
        <v>45</v>
      </c>
      <c r="H32" s="34">
        <v>60</v>
      </c>
      <c r="I32" s="34">
        <v>72</v>
      </c>
      <c r="J32" s="34">
        <v>84</v>
      </c>
      <c r="K32" s="34">
        <v>93</v>
      </c>
      <c r="L32" s="34">
        <v>102</v>
      </c>
      <c r="M32" s="35">
        <v>111</v>
      </c>
    </row>
    <row r="33" spans="1:13" ht="19" x14ac:dyDescent="0.25">
      <c r="A33" s="9">
        <v>4230108</v>
      </c>
      <c r="B33" s="10" t="s">
        <v>39</v>
      </c>
      <c r="C33" s="11">
        <v>0.21</v>
      </c>
      <c r="D33" s="22">
        <v>156.19834710743802</v>
      </c>
      <c r="E33" s="5">
        <v>0.9</v>
      </c>
      <c r="F33" s="30">
        <v>10.8</v>
      </c>
      <c r="G33" s="31">
        <v>13.5</v>
      </c>
      <c r="H33" s="31">
        <v>18</v>
      </c>
      <c r="I33" s="31">
        <v>21.6</v>
      </c>
      <c r="J33" s="31">
        <v>25.2</v>
      </c>
      <c r="K33" s="31">
        <v>27.900000000000002</v>
      </c>
      <c r="L33" s="31">
        <v>30.6</v>
      </c>
      <c r="M33" s="32">
        <v>33.300000000000004</v>
      </c>
    </row>
    <row r="34" spans="1:13" ht="19" x14ac:dyDescent="0.25">
      <c r="A34" s="6">
        <v>4230109</v>
      </c>
      <c r="B34" s="7" t="s">
        <v>40</v>
      </c>
      <c r="C34" s="8">
        <v>0.21</v>
      </c>
      <c r="D34" s="23">
        <v>412.39669421487605</v>
      </c>
      <c r="E34" s="4">
        <v>1.9</v>
      </c>
      <c r="F34" s="33">
        <v>22.799999999999997</v>
      </c>
      <c r="G34" s="34">
        <v>28.5</v>
      </c>
      <c r="H34" s="34">
        <v>38</v>
      </c>
      <c r="I34" s="34">
        <v>45.599999999999994</v>
      </c>
      <c r="J34" s="34">
        <v>53.199999999999996</v>
      </c>
      <c r="K34" s="34">
        <v>58.9</v>
      </c>
      <c r="L34" s="34">
        <v>64.599999999999994</v>
      </c>
      <c r="M34" s="35">
        <v>70.3</v>
      </c>
    </row>
    <row r="35" spans="1:13" ht="19" x14ac:dyDescent="0.25">
      <c r="A35" s="9">
        <v>4230110</v>
      </c>
      <c r="B35" s="10" t="s">
        <v>41</v>
      </c>
      <c r="C35" s="11">
        <v>0.21</v>
      </c>
      <c r="D35" s="22">
        <v>445.4545454545455</v>
      </c>
      <c r="E35" s="5">
        <v>2</v>
      </c>
      <c r="F35" s="30">
        <v>24</v>
      </c>
      <c r="G35" s="31">
        <v>30</v>
      </c>
      <c r="H35" s="31">
        <v>40</v>
      </c>
      <c r="I35" s="31">
        <v>48</v>
      </c>
      <c r="J35" s="31">
        <v>56</v>
      </c>
      <c r="K35" s="31">
        <v>62</v>
      </c>
      <c r="L35" s="31">
        <v>68</v>
      </c>
      <c r="M35" s="32">
        <v>74</v>
      </c>
    </row>
    <row r="36" spans="1:13" ht="19" x14ac:dyDescent="0.25">
      <c r="A36" s="6">
        <v>4230111</v>
      </c>
      <c r="B36" s="7" t="s">
        <v>42</v>
      </c>
      <c r="C36" s="8">
        <v>0.21</v>
      </c>
      <c r="D36" s="23">
        <v>970.24793388429759</v>
      </c>
      <c r="E36" s="4">
        <v>4</v>
      </c>
      <c r="F36" s="33">
        <v>48</v>
      </c>
      <c r="G36" s="34">
        <v>60</v>
      </c>
      <c r="H36" s="34">
        <v>80</v>
      </c>
      <c r="I36" s="34">
        <v>96</v>
      </c>
      <c r="J36" s="34">
        <v>112</v>
      </c>
      <c r="K36" s="34">
        <v>124</v>
      </c>
      <c r="L36" s="34">
        <v>136</v>
      </c>
      <c r="M36" s="35">
        <v>148</v>
      </c>
    </row>
    <row r="37" spans="1:13" ht="19" x14ac:dyDescent="0.25">
      <c r="A37" s="9">
        <v>4230112</v>
      </c>
      <c r="B37" s="10" t="s">
        <v>43</v>
      </c>
      <c r="C37" s="11">
        <v>0.21</v>
      </c>
      <c r="D37" s="22">
        <v>1300.8264462809918</v>
      </c>
      <c r="E37" s="5">
        <v>5</v>
      </c>
      <c r="F37" s="30">
        <v>60</v>
      </c>
      <c r="G37" s="31">
        <v>75</v>
      </c>
      <c r="H37" s="31">
        <v>100</v>
      </c>
      <c r="I37" s="31">
        <v>120</v>
      </c>
      <c r="J37" s="31">
        <v>140</v>
      </c>
      <c r="K37" s="31">
        <v>155</v>
      </c>
      <c r="L37" s="31">
        <v>170</v>
      </c>
      <c r="M37" s="32">
        <v>185</v>
      </c>
    </row>
    <row r="38" spans="1:13" ht="19" x14ac:dyDescent="0.25">
      <c r="A38" s="6">
        <v>4230113</v>
      </c>
      <c r="B38" s="7" t="s">
        <v>44</v>
      </c>
      <c r="C38" s="8">
        <v>0.21</v>
      </c>
      <c r="D38" s="23">
        <v>1300.8264462809918</v>
      </c>
      <c r="E38" s="4">
        <v>5</v>
      </c>
      <c r="F38" s="33">
        <v>60</v>
      </c>
      <c r="G38" s="34">
        <v>75</v>
      </c>
      <c r="H38" s="34">
        <v>100</v>
      </c>
      <c r="I38" s="34">
        <v>120</v>
      </c>
      <c r="J38" s="34">
        <v>140</v>
      </c>
      <c r="K38" s="34">
        <v>155</v>
      </c>
      <c r="L38" s="34">
        <v>170</v>
      </c>
      <c r="M38" s="35">
        <v>185</v>
      </c>
    </row>
    <row r="39" spans="1:13" ht="19" x14ac:dyDescent="0.25">
      <c r="A39" s="9">
        <v>4230114</v>
      </c>
      <c r="B39" s="10" t="s">
        <v>45</v>
      </c>
      <c r="C39" s="11">
        <v>0.21</v>
      </c>
      <c r="D39" s="22">
        <v>2887.6033057851241</v>
      </c>
      <c r="E39" s="5">
        <v>10</v>
      </c>
      <c r="F39" s="30">
        <v>120</v>
      </c>
      <c r="G39" s="31">
        <v>150</v>
      </c>
      <c r="H39" s="31">
        <v>200</v>
      </c>
      <c r="I39" s="31">
        <v>240</v>
      </c>
      <c r="J39" s="31">
        <v>280</v>
      </c>
      <c r="K39" s="31">
        <v>310</v>
      </c>
      <c r="L39" s="31">
        <v>340</v>
      </c>
      <c r="M39" s="32">
        <v>370</v>
      </c>
    </row>
    <row r="40" spans="1:13" ht="19" x14ac:dyDescent="0.25">
      <c r="A40" s="6">
        <v>4230115</v>
      </c>
      <c r="B40" s="7" t="s">
        <v>46</v>
      </c>
      <c r="C40" s="8">
        <v>0.21</v>
      </c>
      <c r="D40" s="23">
        <v>1152.0661157024795</v>
      </c>
      <c r="E40" s="4">
        <v>4.5</v>
      </c>
      <c r="F40" s="33">
        <v>54</v>
      </c>
      <c r="G40" s="34">
        <v>67.5</v>
      </c>
      <c r="H40" s="34">
        <v>90</v>
      </c>
      <c r="I40" s="34">
        <v>108</v>
      </c>
      <c r="J40" s="34">
        <v>126</v>
      </c>
      <c r="K40" s="34">
        <v>139.5</v>
      </c>
      <c r="L40" s="34">
        <v>153</v>
      </c>
      <c r="M40" s="35">
        <v>166.5</v>
      </c>
    </row>
    <row r="41" spans="1:13" ht="19" x14ac:dyDescent="0.25">
      <c r="A41" s="9">
        <v>4230116</v>
      </c>
      <c r="B41" s="10" t="s">
        <v>47</v>
      </c>
      <c r="C41" s="11">
        <v>0.21</v>
      </c>
      <c r="D41" s="22">
        <v>164.46280991735537</v>
      </c>
      <c r="E41" s="5">
        <v>0.83</v>
      </c>
      <c r="F41" s="30">
        <v>9.9599999999999991</v>
      </c>
      <c r="G41" s="31">
        <v>12.45</v>
      </c>
      <c r="H41" s="31">
        <v>16.599999999999998</v>
      </c>
      <c r="I41" s="31">
        <v>19.919999999999998</v>
      </c>
      <c r="J41" s="31">
        <v>23.24</v>
      </c>
      <c r="K41" s="31">
        <v>25.73</v>
      </c>
      <c r="L41" s="31">
        <v>28.22</v>
      </c>
      <c r="M41" s="32">
        <v>30.709999999999997</v>
      </c>
    </row>
    <row r="42" spans="1:13" ht="19" x14ac:dyDescent="0.25">
      <c r="A42" s="6">
        <v>4230117</v>
      </c>
      <c r="B42" s="7" t="s">
        <v>48</v>
      </c>
      <c r="C42" s="8">
        <v>0.21</v>
      </c>
      <c r="D42" s="23">
        <v>1156.1983471074379</v>
      </c>
      <c r="E42" s="4">
        <v>5</v>
      </c>
      <c r="F42" s="33">
        <v>60</v>
      </c>
      <c r="G42" s="34">
        <v>75</v>
      </c>
      <c r="H42" s="34">
        <v>100</v>
      </c>
      <c r="I42" s="34">
        <v>120</v>
      </c>
      <c r="J42" s="34">
        <v>140</v>
      </c>
      <c r="K42" s="34">
        <v>155</v>
      </c>
      <c r="L42" s="34">
        <v>170</v>
      </c>
      <c r="M42" s="35">
        <v>185</v>
      </c>
    </row>
    <row r="43" spans="1:13" ht="19" x14ac:dyDescent="0.25">
      <c r="A43" s="9">
        <v>4230118</v>
      </c>
      <c r="B43" s="10" t="s">
        <v>49</v>
      </c>
      <c r="C43" s="11">
        <v>0.15</v>
      </c>
      <c r="D43" s="22">
        <v>207.82608695652175</v>
      </c>
      <c r="E43" s="5">
        <v>0.95</v>
      </c>
      <c r="F43" s="30">
        <v>11.399999999999999</v>
      </c>
      <c r="G43" s="31">
        <v>14.25</v>
      </c>
      <c r="H43" s="31">
        <v>19</v>
      </c>
      <c r="I43" s="31">
        <v>22.799999999999997</v>
      </c>
      <c r="J43" s="31">
        <v>26.599999999999998</v>
      </c>
      <c r="K43" s="31">
        <v>29.45</v>
      </c>
      <c r="L43" s="31">
        <v>32.299999999999997</v>
      </c>
      <c r="M43" s="32">
        <v>35.15</v>
      </c>
    </row>
    <row r="44" spans="1:13" ht="19" x14ac:dyDescent="0.25">
      <c r="A44" s="6">
        <v>4230119</v>
      </c>
      <c r="B44" s="7" t="s">
        <v>50</v>
      </c>
      <c r="C44" s="8">
        <v>0.21</v>
      </c>
      <c r="D44" s="23">
        <v>1900</v>
      </c>
      <c r="E44" s="4">
        <v>7</v>
      </c>
      <c r="F44" s="33">
        <v>84</v>
      </c>
      <c r="G44" s="34">
        <v>105</v>
      </c>
      <c r="H44" s="34">
        <v>140</v>
      </c>
      <c r="I44" s="34">
        <v>168</v>
      </c>
      <c r="J44" s="34">
        <v>196</v>
      </c>
      <c r="K44" s="34">
        <v>217</v>
      </c>
      <c r="L44" s="34">
        <v>238</v>
      </c>
      <c r="M44" s="35">
        <v>259</v>
      </c>
    </row>
    <row r="45" spans="1:13" ht="19" x14ac:dyDescent="0.25">
      <c r="A45" s="9">
        <v>4230120</v>
      </c>
      <c r="B45" s="10" t="s">
        <v>51</v>
      </c>
      <c r="C45" s="11">
        <v>0.21</v>
      </c>
      <c r="D45" s="22">
        <v>4123.9669421487606</v>
      </c>
      <c r="E45" s="5">
        <v>13</v>
      </c>
      <c r="F45" s="30">
        <v>156</v>
      </c>
      <c r="G45" s="31">
        <v>195</v>
      </c>
      <c r="H45" s="31">
        <v>260</v>
      </c>
      <c r="I45" s="31">
        <v>312</v>
      </c>
      <c r="J45" s="31">
        <v>364</v>
      </c>
      <c r="K45" s="31">
        <v>403</v>
      </c>
      <c r="L45" s="31">
        <v>442</v>
      </c>
      <c r="M45" s="32">
        <v>481</v>
      </c>
    </row>
    <row r="46" spans="1:13" ht="19" x14ac:dyDescent="0.25">
      <c r="A46" s="6">
        <v>4230121</v>
      </c>
      <c r="B46" s="7" t="s">
        <v>52</v>
      </c>
      <c r="C46" s="8">
        <v>0.21</v>
      </c>
      <c r="D46" s="23">
        <v>2891.7355371900826</v>
      </c>
      <c r="E46" s="4">
        <v>10</v>
      </c>
      <c r="F46" s="33">
        <v>120</v>
      </c>
      <c r="G46" s="34">
        <v>150</v>
      </c>
      <c r="H46" s="34">
        <v>200</v>
      </c>
      <c r="I46" s="34">
        <v>240</v>
      </c>
      <c r="J46" s="34">
        <v>280</v>
      </c>
      <c r="K46" s="34">
        <v>310</v>
      </c>
      <c r="L46" s="34">
        <v>340</v>
      </c>
      <c r="M46" s="35">
        <v>370</v>
      </c>
    </row>
    <row r="47" spans="1:13" ht="19" x14ac:dyDescent="0.25">
      <c r="A47" s="9">
        <v>4230122</v>
      </c>
      <c r="B47" s="10" t="s">
        <v>53</v>
      </c>
      <c r="C47" s="11">
        <v>0.15</v>
      </c>
      <c r="D47" s="22">
        <v>138.2608695652174</v>
      </c>
      <c r="E47" s="5">
        <v>0.6</v>
      </c>
      <c r="F47" s="30">
        <v>7.1999999999999993</v>
      </c>
      <c r="G47" s="31">
        <v>9</v>
      </c>
      <c r="H47" s="31">
        <v>12</v>
      </c>
      <c r="I47" s="31">
        <v>14.399999999999999</v>
      </c>
      <c r="J47" s="31">
        <v>16.8</v>
      </c>
      <c r="K47" s="31">
        <v>18.599999999999998</v>
      </c>
      <c r="L47" s="31">
        <v>20.399999999999999</v>
      </c>
      <c r="M47" s="32">
        <v>22.2</v>
      </c>
    </row>
    <row r="48" spans="1:13" ht="19" x14ac:dyDescent="0.25">
      <c r="A48" s="6">
        <v>4230123</v>
      </c>
      <c r="B48" s="7" t="s">
        <v>54</v>
      </c>
      <c r="C48" s="8">
        <v>0.15</v>
      </c>
      <c r="D48" s="23">
        <v>313.04347826086956</v>
      </c>
      <c r="E48" s="4">
        <v>1</v>
      </c>
      <c r="F48" s="33">
        <v>12</v>
      </c>
      <c r="G48" s="34">
        <v>15</v>
      </c>
      <c r="H48" s="34">
        <v>20</v>
      </c>
      <c r="I48" s="34">
        <v>24</v>
      </c>
      <c r="J48" s="34">
        <v>28</v>
      </c>
      <c r="K48" s="34">
        <v>31</v>
      </c>
      <c r="L48" s="34">
        <v>34</v>
      </c>
      <c r="M48" s="35">
        <v>37</v>
      </c>
    </row>
    <row r="49" spans="1:13" ht="19" x14ac:dyDescent="0.25">
      <c r="A49" s="9">
        <v>4230125</v>
      </c>
      <c r="B49" s="10" t="s">
        <v>55</v>
      </c>
      <c r="C49" s="11">
        <v>0.21</v>
      </c>
      <c r="D49" s="22">
        <v>685.12396694214874</v>
      </c>
      <c r="E49" s="5">
        <v>2.7</v>
      </c>
      <c r="F49" s="30">
        <v>32.400000000000006</v>
      </c>
      <c r="G49" s="31">
        <v>40.5</v>
      </c>
      <c r="H49" s="31">
        <v>54</v>
      </c>
      <c r="I49" s="31">
        <v>64.800000000000011</v>
      </c>
      <c r="J49" s="31">
        <v>75.600000000000009</v>
      </c>
      <c r="K49" s="31">
        <v>83.7</v>
      </c>
      <c r="L49" s="31">
        <v>91.800000000000011</v>
      </c>
      <c r="M49" s="32">
        <v>99.9</v>
      </c>
    </row>
    <row r="50" spans="1:13" ht="19" x14ac:dyDescent="0.25">
      <c r="A50" s="6">
        <v>4230126</v>
      </c>
      <c r="B50" s="7" t="s">
        <v>56</v>
      </c>
      <c r="C50" s="8">
        <v>0.21</v>
      </c>
      <c r="D50" s="23">
        <v>238.84297520661158</v>
      </c>
      <c r="E50" s="4">
        <v>1</v>
      </c>
      <c r="F50" s="33">
        <v>12</v>
      </c>
      <c r="G50" s="34">
        <v>15</v>
      </c>
      <c r="H50" s="34">
        <v>20</v>
      </c>
      <c r="I50" s="34">
        <v>24</v>
      </c>
      <c r="J50" s="34">
        <v>28</v>
      </c>
      <c r="K50" s="34">
        <v>31</v>
      </c>
      <c r="L50" s="34">
        <v>34</v>
      </c>
      <c r="M50" s="35">
        <v>37</v>
      </c>
    </row>
    <row r="51" spans="1:13" ht="19" x14ac:dyDescent="0.25">
      <c r="A51" s="9">
        <v>4230127</v>
      </c>
      <c r="B51" s="10" t="s">
        <v>57</v>
      </c>
      <c r="C51" s="11">
        <v>0.15</v>
      </c>
      <c r="D51" s="22">
        <v>112.17391304347827</v>
      </c>
      <c r="E51" s="5">
        <v>0.6</v>
      </c>
      <c r="F51" s="30">
        <v>7.1999999999999993</v>
      </c>
      <c r="G51" s="31">
        <v>9</v>
      </c>
      <c r="H51" s="31">
        <v>12</v>
      </c>
      <c r="I51" s="31">
        <v>14.399999999999999</v>
      </c>
      <c r="J51" s="31">
        <v>16.8</v>
      </c>
      <c r="K51" s="31">
        <v>18.599999999999998</v>
      </c>
      <c r="L51" s="31">
        <v>20.399999999999999</v>
      </c>
      <c r="M51" s="32">
        <v>22.2</v>
      </c>
    </row>
    <row r="52" spans="1:13" ht="19" x14ac:dyDescent="0.25">
      <c r="A52" s="6">
        <v>4230128</v>
      </c>
      <c r="B52" s="7" t="s">
        <v>58</v>
      </c>
      <c r="C52" s="8">
        <v>0.15</v>
      </c>
      <c r="D52" s="23">
        <v>138.2608695652174</v>
      </c>
      <c r="E52" s="4">
        <v>0.7</v>
      </c>
      <c r="F52" s="33">
        <v>8.3999999999999986</v>
      </c>
      <c r="G52" s="34">
        <v>10.5</v>
      </c>
      <c r="H52" s="34">
        <v>14</v>
      </c>
      <c r="I52" s="34">
        <v>16.799999999999997</v>
      </c>
      <c r="J52" s="34">
        <v>19.599999999999998</v>
      </c>
      <c r="K52" s="34">
        <v>21.7</v>
      </c>
      <c r="L52" s="34">
        <v>23.799999999999997</v>
      </c>
      <c r="M52" s="35">
        <v>25.9</v>
      </c>
    </row>
    <row r="53" spans="1:13" ht="19" x14ac:dyDescent="0.25">
      <c r="A53" s="9">
        <v>4230129</v>
      </c>
      <c r="B53" s="10" t="s">
        <v>59</v>
      </c>
      <c r="C53" s="11">
        <v>0.15</v>
      </c>
      <c r="D53" s="22">
        <v>103.47826086956522</v>
      </c>
      <c r="E53" s="5">
        <v>0.55000000000000004</v>
      </c>
      <c r="F53" s="30">
        <v>6.6000000000000005</v>
      </c>
      <c r="G53" s="31">
        <v>8.25</v>
      </c>
      <c r="H53" s="31">
        <v>11</v>
      </c>
      <c r="I53" s="31">
        <v>13.200000000000001</v>
      </c>
      <c r="J53" s="31">
        <v>15.400000000000002</v>
      </c>
      <c r="K53" s="31">
        <v>17.05</v>
      </c>
      <c r="L53" s="31">
        <v>18.700000000000003</v>
      </c>
      <c r="M53" s="32">
        <v>20.350000000000001</v>
      </c>
    </row>
    <row r="54" spans="1:13" ht="19" x14ac:dyDescent="0.25">
      <c r="A54" s="6">
        <v>4230130</v>
      </c>
      <c r="B54" s="7" t="s">
        <v>60</v>
      </c>
      <c r="C54" s="8">
        <v>0.15</v>
      </c>
      <c r="D54" s="23">
        <v>94.782608695652186</v>
      </c>
      <c r="E54" s="4">
        <v>0.5</v>
      </c>
      <c r="F54" s="33">
        <v>6</v>
      </c>
      <c r="G54" s="34">
        <v>7.5</v>
      </c>
      <c r="H54" s="34">
        <v>10</v>
      </c>
      <c r="I54" s="34">
        <v>12</v>
      </c>
      <c r="J54" s="34">
        <v>14</v>
      </c>
      <c r="K54" s="34">
        <v>15.5</v>
      </c>
      <c r="L54" s="34">
        <v>17</v>
      </c>
      <c r="M54" s="35">
        <v>18.5</v>
      </c>
    </row>
    <row r="55" spans="1:13" ht="19" x14ac:dyDescent="0.25">
      <c r="A55" s="9">
        <v>4230131</v>
      </c>
      <c r="B55" s="10" t="s">
        <v>61</v>
      </c>
      <c r="C55" s="11">
        <v>0.15</v>
      </c>
      <c r="D55" s="22">
        <v>312.17391304347831</v>
      </c>
      <c r="E55" s="5">
        <v>1.8</v>
      </c>
      <c r="F55" s="30">
        <v>21.6</v>
      </c>
      <c r="G55" s="31">
        <v>27</v>
      </c>
      <c r="H55" s="31">
        <v>36</v>
      </c>
      <c r="I55" s="31">
        <v>43.2</v>
      </c>
      <c r="J55" s="31">
        <v>50.4</v>
      </c>
      <c r="K55" s="31">
        <v>55.800000000000004</v>
      </c>
      <c r="L55" s="31">
        <v>61.2</v>
      </c>
      <c r="M55" s="32">
        <v>66.600000000000009</v>
      </c>
    </row>
    <row r="56" spans="1:13" ht="19" x14ac:dyDescent="0.25">
      <c r="A56" s="6">
        <v>4230132</v>
      </c>
      <c r="B56" s="7" t="s">
        <v>62</v>
      </c>
      <c r="C56" s="8">
        <v>0.15</v>
      </c>
      <c r="D56" s="23">
        <v>364.34782608695656</v>
      </c>
      <c r="E56" s="4">
        <v>1.9</v>
      </c>
      <c r="F56" s="33">
        <v>22.799999999999997</v>
      </c>
      <c r="G56" s="34">
        <v>28.5</v>
      </c>
      <c r="H56" s="34">
        <v>38</v>
      </c>
      <c r="I56" s="34">
        <v>45.599999999999994</v>
      </c>
      <c r="J56" s="34">
        <v>53.199999999999996</v>
      </c>
      <c r="K56" s="34">
        <v>58.9</v>
      </c>
      <c r="L56" s="34">
        <v>64.599999999999994</v>
      </c>
      <c r="M56" s="35">
        <v>70.3</v>
      </c>
    </row>
    <row r="57" spans="1:13" ht="19" x14ac:dyDescent="0.25">
      <c r="A57" s="9">
        <v>4230133</v>
      </c>
      <c r="B57" s="10" t="s">
        <v>63</v>
      </c>
      <c r="C57" s="11">
        <v>0.15</v>
      </c>
      <c r="D57" s="22">
        <v>207.82608695652175</v>
      </c>
      <c r="E57" s="5">
        <v>1.2</v>
      </c>
      <c r="F57" s="30">
        <v>14.399999999999999</v>
      </c>
      <c r="G57" s="31">
        <v>18</v>
      </c>
      <c r="H57" s="31">
        <v>24</v>
      </c>
      <c r="I57" s="31">
        <v>28.799999999999997</v>
      </c>
      <c r="J57" s="31">
        <v>33.6</v>
      </c>
      <c r="K57" s="31">
        <v>37.199999999999996</v>
      </c>
      <c r="L57" s="31">
        <v>40.799999999999997</v>
      </c>
      <c r="M57" s="32">
        <v>44.4</v>
      </c>
    </row>
    <row r="58" spans="1:13" ht="19" x14ac:dyDescent="0.25">
      <c r="A58" s="6">
        <v>4230134</v>
      </c>
      <c r="B58" s="7" t="s">
        <v>64</v>
      </c>
      <c r="C58" s="8">
        <v>0.15</v>
      </c>
      <c r="D58" s="23">
        <v>68.695652173913047</v>
      </c>
      <c r="E58" s="4">
        <v>0.4</v>
      </c>
      <c r="F58" s="33">
        <v>4.8000000000000007</v>
      </c>
      <c r="G58" s="34">
        <v>6</v>
      </c>
      <c r="H58" s="34">
        <v>8</v>
      </c>
      <c r="I58" s="34">
        <v>9.6000000000000014</v>
      </c>
      <c r="J58" s="34">
        <v>11.200000000000001</v>
      </c>
      <c r="K58" s="34">
        <v>12.4</v>
      </c>
      <c r="L58" s="34">
        <v>13.600000000000001</v>
      </c>
      <c r="M58" s="35">
        <v>14.8</v>
      </c>
    </row>
    <row r="59" spans="1:13" ht="19" x14ac:dyDescent="0.25">
      <c r="A59" s="9">
        <v>4230135</v>
      </c>
      <c r="B59" s="10" t="s">
        <v>65</v>
      </c>
      <c r="C59" s="11">
        <v>0.15</v>
      </c>
      <c r="D59" s="22">
        <v>68.695652173913047</v>
      </c>
      <c r="E59" s="5">
        <v>0.4</v>
      </c>
      <c r="F59" s="30">
        <v>4.8000000000000007</v>
      </c>
      <c r="G59" s="31">
        <v>6</v>
      </c>
      <c r="H59" s="31">
        <v>8</v>
      </c>
      <c r="I59" s="31">
        <v>9.6000000000000014</v>
      </c>
      <c r="J59" s="31">
        <v>11.200000000000001</v>
      </c>
      <c r="K59" s="31">
        <v>12.4</v>
      </c>
      <c r="L59" s="31">
        <v>13.600000000000001</v>
      </c>
      <c r="M59" s="32">
        <v>14.8</v>
      </c>
    </row>
    <row r="60" spans="1:13" ht="19" x14ac:dyDescent="0.25">
      <c r="A60" s="6">
        <v>4230136</v>
      </c>
      <c r="B60" s="7" t="s">
        <v>66</v>
      </c>
      <c r="C60" s="8">
        <v>0.15</v>
      </c>
      <c r="D60" s="23">
        <v>68.695652173913047</v>
      </c>
      <c r="E60" s="4">
        <v>0.4</v>
      </c>
      <c r="F60" s="33">
        <v>4.8000000000000007</v>
      </c>
      <c r="G60" s="34">
        <v>6</v>
      </c>
      <c r="H60" s="34">
        <v>8</v>
      </c>
      <c r="I60" s="34">
        <v>9.6000000000000014</v>
      </c>
      <c r="J60" s="34">
        <v>11.200000000000001</v>
      </c>
      <c r="K60" s="34">
        <v>12.4</v>
      </c>
      <c r="L60" s="34">
        <v>13.600000000000001</v>
      </c>
      <c r="M60" s="35">
        <v>14.8</v>
      </c>
    </row>
    <row r="61" spans="1:13" ht="19" x14ac:dyDescent="0.25">
      <c r="A61" s="9">
        <v>4230148</v>
      </c>
      <c r="B61" s="10" t="s">
        <v>67</v>
      </c>
      <c r="C61" s="11">
        <v>0.15</v>
      </c>
      <c r="D61" s="22">
        <v>190.43478260869566</v>
      </c>
      <c r="E61" s="5">
        <v>1</v>
      </c>
      <c r="F61" s="30">
        <v>12</v>
      </c>
      <c r="G61" s="31">
        <v>15</v>
      </c>
      <c r="H61" s="31">
        <v>20</v>
      </c>
      <c r="I61" s="31">
        <v>24</v>
      </c>
      <c r="J61" s="31">
        <v>28</v>
      </c>
      <c r="K61" s="31">
        <v>31</v>
      </c>
      <c r="L61" s="31">
        <v>34</v>
      </c>
      <c r="M61" s="32">
        <v>37</v>
      </c>
    </row>
    <row r="62" spans="1:13" ht="19" x14ac:dyDescent="0.25">
      <c r="A62" s="6">
        <v>4230149</v>
      </c>
      <c r="B62" s="7" t="s">
        <v>68</v>
      </c>
      <c r="C62" s="8">
        <v>0.15</v>
      </c>
      <c r="D62" s="23">
        <v>190.43478260869566</v>
      </c>
      <c r="E62" s="4">
        <v>0.95</v>
      </c>
      <c r="F62" s="33">
        <v>11.399999999999999</v>
      </c>
      <c r="G62" s="34">
        <v>14.25</v>
      </c>
      <c r="H62" s="34">
        <v>19</v>
      </c>
      <c r="I62" s="34">
        <v>22.799999999999997</v>
      </c>
      <c r="J62" s="34">
        <v>26.599999999999998</v>
      </c>
      <c r="K62" s="34">
        <v>29.45</v>
      </c>
      <c r="L62" s="34">
        <v>32.299999999999997</v>
      </c>
      <c r="M62" s="35">
        <v>35.15</v>
      </c>
    </row>
    <row r="63" spans="1:13" ht="19" x14ac:dyDescent="0.25">
      <c r="A63" s="9">
        <v>4230150</v>
      </c>
      <c r="B63" s="10" t="s">
        <v>69</v>
      </c>
      <c r="C63" s="11">
        <v>0.15</v>
      </c>
      <c r="D63" s="22">
        <v>225.21739130434784</v>
      </c>
      <c r="E63" s="5">
        <v>1.2</v>
      </c>
      <c r="F63" s="30">
        <v>14.399999999999999</v>
      </c>
      <c r="G63" s="31">
        <v>18</v>
      </c>
      <c r="H63" s="31">
        <v>24</v>
      </c>
      <c r="I63" s="31">
        <v>28.799999999999997</v>
      </c>
      <c r="J63" s="31">
        <v>33.6</v>
      </c>
      <c r="K63" s="31">
        <v>37.199999999999996</v>
      </c>
      <c r="L63" s="31">
        <v>40.799999999999997</v>
      </c>
      <c r="M63" s="32">
        <v>44.4</v>
      </c>
    </row>
    <row r="64" spans="1:13" ht="19" x14ac:dyDescent="0.25">
      <c r="A64" s="6">
        <v>4230151</v>
      </c>
      <c r="B64" s="7" t="s">
        <v>70</v>
      </c>
      <c r="C64" s="8">
        <v>0.15</v>
      </c>
      <c r="D64" s="23">
        <v>260</v>
      </c>
      <c r="E64" s="4">
        <v>1.4</v>
      </c>
      <c r="F64" s="33">
        <v>16.799999999999997</v>
      </c>
      <c r="G64" s="34">
        <v>21</v>
      </c>
      <c r="H64" s="34">
        <v>28</v>
      </c>
      <c r="I64" s="34">
        <v>33.599999999999994</v>
      </c>
      <c r="J64" s="34">
        <v>39.199999999999996</v>
      </c>
      <c r="K64" s="34">
        <v>43.4</v>
      </c>
      <c r="L64" s="34">
        <v>47.599999999999994</v>
      </c>
      <c r="M64" s="35">
        <v>51.8</v>
      </c>
    </row>
    <row r="65" spans="1:13" ht="19" x14ac:dyDescent="0.25">
      <c r="A65" s="9">
        <v>4230152</v>
      </c>
      <c r="B65" s="10" t="s">
        <v>71</v>
      </c>
      <c r="C65" s="11">
        <v>0.15</v>
      </c>
      <c r="D65" s="22">
        <v>120.86956521739131</v>
      </c>
      <c r="E65" s="5">
        <v>0.5</v>
      </c>
      <c r="F65" s="30">
        <v>6</v>
      </c>
      <c r="G65" s="31">
        <v>7.5</v>
      </c>
      <c r="H65" s="31">
        <v>10</v>
      </c>
      <c r="I65" s="31">
        <v>12</v>
      </c>
      <c r="J65" s="31">
        <v>14</v>
      </c>
      <c r="K65" s="31">
        <v>15.5</v>
      </c>
      <c r="L65" s="31">
        <v>17</v>
      </c>
      <c r="M65" s="32">
        <v>18.5</v>
      </c>
    </row>
    <row r="66" spans="1:13" ht="19" x14ac:dyDescent="0.25">
      <c r="A66" s="6">
        <v>4230157</v>
      </c>
      <c r="B66" s="7" t="s">
        <v>72</v>
      </c>
      <c r="C66" s="8">
        <v>0.15</v>
      </c>
      <c r="D66" s="23">
        <v>190.43478260869566</v>
      </c>
      <c r="E66" s="4">
        <v>0.8</v>
      </c>
      <c r="F66" s="33">
        <v>9.6000000000000014</v>
      </c>
      <c r="G66" s="34">
        <v>12</v>
      </c>
      <c r="H66" s="34">
        <v>16</v>
      </c>
      <c r="I66" s="34">
        <v>19.200000000000003</v>
      </c>
      <c r="J66" s="34">
        <v>22.400000000000002</v>
      </c>
      <c r="K66" s="34">
        <v>24.8</v>
      </c>
      <c r="L66" s="34">
        <v>27.200000000000003</v>
      </c>
      <c r="M66" s="35">
        <v>29.6</v>
      </c>
    </row>
    <row r="67" spans="1:13" ht="19" x14ac:dyDescent="0.25">
      <c r="A67" s="9">
        <v>4230160</v>
      </c>
      <c r="B67" s="10" t="s">
        <v>73</v>
      </c>
      <c r="C67" s="11">
        <v>0.15</v>
      </c>
      <c r="D67" s="22">
        <v>216.52173913043481</v>
      </c>
      <c r="E67" s="5">
        <v>1</v>
      </c>
      <c r="F67" s="30">
        <v>12</v>
      </c>
      <c r="G67" s="31">
        <v>15</v>
      </c>
      <c r="H67" s="31">
        <v>20</v>
      </c>
      <c r="I67" s="31">
        <v>24</v>
      </c>
      <c r="J67" s="31">
        <v>28</v>
      </c>
      <c r="K67" s="31">
        <v>31</v>
      </c>
      <c r="L67" s="31">
        <v>34</v>
      </c>
      <c r="M67" s="32">
        <v>37</v>
      </c>
    </row>
    <row r="68" spans="1:13" ht="19" x14ac:dyDescent="0.25">
      <c r="A68" s="6">
        <v>4230161</v>
      </c>
      <c r="B68" s="7" t="s">
        <v>74</v>
      </c>
      <c r="C68" s="8">
        <v>0.15</v>
      </c>
      <c r="D68" s="23">
        <v>381.73913043478262</v>
      </c>
      <c r="E68" s="4">
        <v>1.5</v>
      </c>
      <c r="F68" s="33">
        <v>18</v>
      </c>
      <c r="G68" s="34">
        <v>22.5</v>
      </c>
      <c r="H68" s="34">
        <v>30</v>
      </c>
      <c r="I68" s="34">
        <v>36</v>
      </c>
      <c r="J68" s="34">
        <v>42</v>
      </c>
      <c r="K68" s="34">
        <v>46.5</v>
      </c>
      <c r="L68" s="34">
        <v>51</v>
      </c>
      <c r="M68" s="35">
        <v>55.5</v>
      </c>
    </row>
    <row r="69" spans="1:13" ht="19" x14ac:dyDescent="0.25">
      <c r="A69" s="9">
        <v>4230167</v>
      </c>
      <c r="B69" s="10" t="s">
        <v>75</v>
      </c>
      <c r="C69" s="11">
        <v>0.21</v>
      </c>
      <c r="D69" s="22">
        <v>570.24793388429748</v>
      </c>
      <c r="E69" s="5">
        <v>2.5</v>
      </c>
      <c r="F69" s="30">
        <v>30</v>
      </c>
      <c r="G69" s="31">
        <v>37.5</v>
      </c>
      <c r="H69" s="31">
        <v>50</v>
      </c>
      <c r="I69" s="31">
        <v>60</v>
      </c>
      <c r="J69" s="31">
        <v>70</v>
      </c>
      <c r="K69" s="31">
        <v>77.5</v>
      </c>
      <c r="L69" s="31">
        <v>85</v>
      </c>
      <c r="M69" s="32">
        <v>92.5</v>
      </c>
    </row>
    <row r="70" spans="1:13" ht="19" x14ac:dyDescent="0.25">
      <c r="A70" s="6">
        <v>4230168</v>
      </c>
      <c r="B70" s="7" t="s">
        <v>76</v>
      </c>
      <c r="C70" s="8">
        <v>0.21</v>
      </c>
      <c r="D70" s="23">
        <v>570.24793388429748</v>
      </c>
      <c r="E70" s="4">
        <v>2.5</v>
      </c>
      <c r="F70" s="33">
        <v>30</v>
      </c>
      <c r="G70" s="34">
        <v>37.5</v>
      </c>
      <c r="H70" s="34">
        <v>50</v>
      </c>
      <c r="I70" s="34">
        <v>60</v>
      </c>
      <c r="J70" s="34">
        <v>70</v>
      </c>
      <c r="K70" s="34">
        <v>77.5</v>
      </c>
      <c r="L70" s="34">
        <v>85</v>
      </c>
      <c r="M70" s="35">
        <v>92.5</v>
      </c>
    </row>
    <row r="71" spans="1:13" ht="19" x14ac:dyDescent="0.25">
      <c r="A71" s="9">
        <v>4230169</v>
      </c>
      <c r="B71" s="10" t="s">
        <v>77</v>
      </c>
      <c r="C71" s="11">
        <v>0.21</v>
      </c>
      <c r="D71" s="22">
        <v>156.19834710743802</v>
      </c>
      <c r="E71" s="5">
        <v>0.7</v>
      </c>
      <c r="F71" s="30">
        <v>8.3999999999999986</v>
      </c>
      <c r="G71" s="31">
        <v>10.5</v>
      </c>
      <c r="H71" s="31">
        <v>14</v>
      </c>
      <c r="I71" s="31">
        <v>16.799999999999997</v>
      </c>
      <c r="J71" s="31">
        <v>19.599999999999998</v>
      </c>
      <c r="K71" s="31">
        <v>21.7</v>
      </c>
      <c r="L71" s="31">
        <v>23.799999999999997</v>
      </c>
      <c r="M71" s="32">
        <v>25.9</v>
      </c>
    </row>
    <row r="72" spans="1:13" ht="19" x14ac:dyDescent="0.25">
      <c r="A72" s="6">
        <v>4230171</v>
      </c>
      <c r="B72" s="7" t="s">
        <v>78</v>
      </c>
      <c r="C72" s="8">
        <v>0.21</v>
      </c>
      <c r="D72" s="23">
        <v>735.53719008264466</v>
      </c>
      <c r="E72" s="4">
        <v>2.8</v>
      </c>
      <c r="F72" s="33">
        <v>33.599999999999994</v>
      </c>
      <c r="G72" s="34">
        <v>42</v>
      </c>
      <c r="H72" s="34">
        <v>56</v>
      </c>
      <c r="I72" s="34">
        <v>67.199999999999989</v>
      </c>
      <c r="J72" s="34">
        <v>78.399999999999991</v>
      </c>
      <c r="K72" s="34">
        <v>86.8</v>
      </c>
      <c r="L72" s="34">
        <v>95.199999999999989</v>
      </c>
      <c r="M72" s="35">
        <v>103.6</v>
      </c>
    </row>
    <row r="73" spans="1:13" ht="19" x14ac:dyDescent="0.25">
      <c r="A73" s="9">
        <v>4230172</v>
      </c>
      <c r="B73" s="10" t="s">
        <v>79</v>
      </c>
      <c r="C73" s="11">
        <v>0.21</v>
      </c>
      <c r="D73" s="22">
        <v>2471.0743801652893</v>
      </c>
      <c r="E73" s="5">
        <v>9</v>
      </c>
      <c r="F73" s="30">
        <v>108</v>
      </c>
      <c r="G73" s="31">
        <v>135</v>
      </c>
      <c r="H73" s="31">
        <v>180</v>
      </c>
      <c r="I73" s="31">
        <v>216</v>
      </c>
      <c r="J73" s="31">
        <v>252</v>
      </c>
      <c r="K73" s="31">
        <v>279</v>
      </c>
      <c r="L73" s="31">
        <v>306</v>
      </c>
      <c r="M73" s="32">
        <v>333</v>
      </c>
    </row>
    <row r="74" spans="1:13" ht="19" x14ac:dyDescent="0.25">
      <c r="A74" s="6">
        <v>4230173</v>
      </c>
      <c r="B74" s="7" t="s">
        <v>80</v>
      </c>
      <c r="C74" s="8">
        <v>0.15</v>
      </c>
      <c r="D74" s="23">
        <v>652.17391304347836</v>
      </c>
      <c r="E74" s="4">
        <v>2.5</v>
      </c>
      <c r="F74" s="33">
        <v>30</v>
      </c>
      <c r="G74" s="34">
        <v>37.5</v>
      </c>
      <c r="H74" s="34">
        <v>50</v>
      </c>
      <c r="I74" s="34">
        <v>60</v>
      </c>
      <c r="J74" s="34">
        <v>70</v>
      </c>
      <c r="K74" s="34">
        <v>77.5</v>
      </c>
      <c r="L74" s="34">
        <v>85</v>
      </c>
      <c r="M74" s="35">
        <v>92.5</v>
      </c>
    </row>
    <row r="75" spans="1:13" ht="19" x14ac:dyDescent="0.25">
      <c r="A75" s="9">
        <v>4230174</v>
      </c>
      <c r="B75" s="10" t="s">
        <v>81</v>
      </c>
      <c r="C75" s="11">
        <v>0.21</v>
      </c>
      <c r="D75" s="22">
        <v>2230.5785123966944</v>
      </c>
      <c r="E75" s="5">
        <v>8</v>
      </c>
      <c r="F75" s="30">
        <v>96</v>
      </c>
      <c r="G75" s="31">
        <v>120</v>
      </c>
      <c r="H75" s="31">
        <v>160</v>
      </c>
      <c r="I75" s="31">
        <v>192</v>
      </c>
      <c r="J75" s="31">
        <v>224</v>
      </c>
      <c r="K75" s="31">
        <v>248</v>
      </c>
      <c r="L75" s="31">
        <v>272</v>
      </c>
      <c r="M75" s="32">
        <v>296</v>
      </c>
    </row>
    <row r="76" spans="1:13" ht="19" x14ac:dyDescent="0.25">
      <c r="A76" s="6">
        <v>4230175</v>
      </c>
      <c r="B76" s="7" t="s">
        <v>82</v>
      </c>
      <c r="C76" s="8">
        <v>0.21</v>
      </c>
      <c r="D76" s="23">
        <v>2230.5785123966944</v>
      </c>
      <c r="E76" s="4">
        <v>8</v>
      </c>
      <c r="F76" s="33">
        <v>96</v>
      </c>
      <c r="G76" s="34">
        <v>120</v>
      </c>
      <c r="H76" s="34">
        <v>160</v>
      </c>
      <c r="I76" s="34">
        <v>192</v>
      </c>
      <c r="J76" s="34">
        <v>224</v>
      </c>
      <c r="K76" s="34">
        <v>248</v>
      </c>
      <c r="L76" s="34">
        <v>272</v>
      </c>
      <c r="M76" s="35">
        <v>296</v>
      </c>
    </row>
    <row r="77" spans="1:13" ht="19" x14ac:dyDescent="0.25">
      <c r="A77" s="9">
        <v>4230176</v>
      </c>
      <c r="B77" s="10" t="s">
        <v>83</v>
      </c>
      <c r="C77" s="11">
        <v>0.21</v>
      </c>
      <c r="D77" s="22">
        <v>90.909090909090907</v>
      </c>
      <c r="E77" s="5">
        <v>0.4</v>
      </c>
      <c r="F77" s="30">
        <v>4.8000000000000007</v>
      </c>
      <c r="G77" s="31">
        <v>6</v>
      </c>
      <c r="H77" s="31">
        <v>8</v>
      </c>
      <c r="I77" s="31">
        <v>9.6000000000000014</v>
      </c>
      <c r="J77" s="31">
        <v>11.200000000000001</v>
      </c>
      <c r="K77" s="31">
        <v>12.4</v>
      </c>
      <c r="L77" s="31">
        <v>13.600000000000001</v>
      </c>
      <c r="M77" s="32">
        <v>14.8</v>
      </c>
    </row>
    <row r="78" spans="1:13" ht="19" x14ac:dyDescent="0.25">
      <c r="A78" s="6">
        <v>4230178</v>
      </c>
      <c r="B78" s="7" t="s">
        <v>84</v>
      </c>
      <c r="C78" s="8">
        <v>0.21</v>
      </c>
      <c r="D78" s="23">
        <v>40.495867768595041</v>
      </c>
      <c r="E78" s="4">
        <v>0.1</v>
      </c>
      <c r="F78" s="33">
        <v>1.2000000000000002</v>
      </c>
      <c r="G78" s="34">
        <v>1.5</v>
      </c>
      <c r="H78" s="34">
        <v>2</v>
      </c>
      <c r="I78" s="34">
        <v>2.4000000000000004</v>
      </c>
      <c r="J78" s="34">
        <v>2.8000000000000003</v>
      </c>
      <c r="K78" s="34">
        <v>3.1</v>
      </c>
      <c r="L78" s="34">
        <v>3.4000000000000004</v>
      </c>
      <c r="M78" s="35">
        <v>3.7</v>
      </c>
    </row>
    <row r="79" spans="1:13" ht="19" x14ac:dyDescent="0.25">
      <c r="A79" s="9">
        <v>4230179</v>
      </c>
      <c r="B79" s="10" t="s">
        <v>85</v>
      </c>
      <c r="C79" s="11">
        <v>0.21</v>
      </c>
      <c r="D79" s="22">
        <v>660.33057851239676</v>
      </c>
      <c r="E79" s="5">
        <v>2.5</v>
      </c>
      <c r="F79" s="30">
        <v>30</v>
      </c>
      <c r="G79" s="31">
        <v>37.5</v>
      </c>
      <c r="H79" s="31">
        <v>50</v>
      </c>
      <c r="I79" s="31">
        <v>60</v>
      </c>
      <c r="J79" s="31">
        <v>70</v>
      </c>
      <c r="K79" s="31">
        <v>77.5</v>
      </c>
      <c r="L79" s="31">
        <v>85</v>
      </c>
      <c r="M79" s="32">
        <v>92.5</v>
      </c>
    </row>
    <row r="80" spans="1:13" ht="19" x14ac:dyDescent="0.25">
      <c r="A80" s="6">
        <v>4230180</v>
      </c>
      <c r="B80" s="7" t="s">
        <v>86</v>
      </c>
      <c r="C80" s="8">
        <v>0.21</v>
      </c>
      <c r="D80" s="23">
        <v>701.65289256198344</v>
      </c>
      <c r="E80" s="4">
        <v>2.5</v>
      </c>
      <c r="F80" s="33">
        <v>30</v>
      </c>
      <c r="G80" s="34">
        <v>37.5</v>
      </c>
      <c r="H80" s="34">
        <v>50</v>
      </c>
      <c r="I80" s="34">
        <v>60</v>
      </c>
      <c r="J80" s="34">
        <v>70</v>
      </c>
      <c r="K80" s="34">
        <v>77.5</v>
      </c>
      <c r="L80" s="34">
        <v>85</v>
      </c>
      <c r="M80" s="35">
        <v>92.5</v>
      </c>
    </row>
    <row r="81" spans="1:13" ht="19" x14ac:dyDescent="0.25">
      <c r="A81" s="9">
        <v>4230181</v>
      </c>
      <c r="B81" s="10" t="s">
        <v>87</v>
      </c>
      <c r="C81" s="11">
        <v>0.21</v>
      </c>
      <c r="D81" s="22">
        <v>685.12396694214874</v>
      </c>
      <c r="E81" s="5">
        <v>2.5</v>
      </c>
      <c r="F81" s="30">
        <v>30</v>
      </c>
      <c r="G81" s="31">
        <v>37.5</v>
      </c>
      <c r="H81" s="31">
        <v>50</v>
      </c>
      <c r="I81" s="31">
        <v>60</v>
      </c>
      <c r="J81" s="31">
        <v>70</v>
      </c>
      <c r="K81" s="31">
        <v>77.5</v>
      </c>
      <c r="L81" s="31">
        <v>85</v>
      </c>
      <c r="M81" s="32">
        <v>92.5</v>
      </c>
    </row>
    <row r="82" spans="1:13" ht="19" x14ac:dyDescent="0.25">
      <c r="A82" s="6">
        <v>4230182</v>
      </c>
      <c r="B82" s="7" t="s">
        <v>88</v>
      </c>
      <c r="C82" s="8">
        <v>0.21</v>
      </c>
      <c r="D82" s="23">
        <v>693.38842975206614</v>
      </c>
      <c r="E82" s="4">
        <v>2.5</v>
      </c>
      <c r="F82" s="33">
        <v>30</v>
      </c>
      <c r="G82" s="34">
        <v>37.5</v>
      </c>
      <c r="H82" s="34">
        <v>50</v>
      </c>
      <c r="I82" s="34">
        <v>60</v>
      </c>
      <c r="J82" s="34">
        <v>70</v>
      </c>
      <c r="K82" s="34">
        <v>77.5</v>
      </c>
      <c r="L82" s="34">
        <v>85</v>
      </c>
      <c r="M82" s="35">
        <v>92.5</v>
      </c>
    </row>
    <row r="83" spans="1:13" ht="19" x14ac:dyDescent="0.25">
      <c r="A83" s="9">
        <v>4230183</v>
      </c>
      <c r="B83" s="10" t="s">
        <v>89</v>
      </c>
      <c r="C83" s="11">
        <v>0.15</v>
      </c>
      <c r="D83" s="22">
        <v>1643.4782608695652</v>
      </c>
      <c r="E83" s="5">
        <v>4</v>
      </c>
      <c r="F83" s="30">
        <v>48</v>
      </c>
      <c r="G83" s="31">
        <v>60</v>
      </c>
      <c r="H83" s="31">
        <v>80</v>
      </c>
      <c r="I83" s="31">
        <v>96</v>
      </c>
      <c r="J83" s="31">
        <v>112</v>
      </c>
      <c r="K83" s="31">
        <v>124</v>
      </c>
      <c r="L83" s="31">
        <v>136</v>
      </c>
      <c r="M83" s="32">
        <v>148</v>
      </c>
    </row>
    <row r="84" spans="1:13" ht="19" x14ac:dyDescent="0.25">
      <c r="A84" s="6">
        <v>4230184</v>
      </c>
      <c r="B84" s="7" t="s">
        <v>90</v>
      </c>
      <c r="C84" s="8">
        <v>0.21</v>
      </c>
      <c r="D84" s="23">
        <v>1070.2479338842975</v>
      </c>
      <c r="E84" s="4">
        <v>4.5</v>
      </c>
      <c r="F84" s="33">
        <v>54</v>
      </c>
      <c r="G84" s="34">
        <v>67.5</v>
      </c>
      <c r="H84" s="34">
        <v>90</v>
      </c>
      <c r="I84" s="34">
        <v>108</v>
      </c>
      <c r="J84" s="34">
        <v>126</v>
      </c>
      <c r="K84" s="34">
        <v>139.5</v>
      </c>
      <c r="L84" s="34">
        <v>153</v>
      </c>
      <c r="M84" s="35">
        <v>166.5</v>
      </c>
    </row>
    <row r="85" spans="1:13" ht="19" x14ac:dyDescent="0.25">
      <c r="A85" s="9">
        <v>4230185</v>
      </c>
      <c r="B85" s="10" t="s">
        <v>91</v>
      </c>
      <c r="C85" s="11">
        <v>0.21</v>
      </c>
      <c r="D85" s="22">
        <v>288.42975206611573</v>
      </c>
      <c r="E85" s="5">
        <v>1.3</v>
      </c>
      <c r="F85" s="30">
        <v>15.600000000000001</v>
      </c>
      <c r="G85" s="31">
        <v>19.5</v>
      </c>
      <c r="H85" s="31">
        <v>26</v>
      </c>
      <c r="I85" s="31">
        <v>31.200000000000003</v>
      </c>
      <c r="J85" s="31">
        <v>36.4</v>
      </c>
      <c r="K85" s="31">
        <v>40.300000000000004</v>
      </c>
      <c r="L85" s="31">
        <v>44.2</v>
      </c>
      <c r="M85" s="32">
        <v>48.1</v>
      </c>
    </row>
    <row r="86" spans="1:13" ht="19" x14ac:dyDescent="0.25">
      <c r="A86" s="6">
        <v>4230186</v>
      </c>
      <c r="B86" s="7" t="s">
        <v>92</v>
      </c>
      <c r="C86" s="8">
        <v>0.15</v>
      </c>
      <c r="D86" s="23">
        <v>146.95652173913044</v>
      </c>
      <c r="E86" s="4">
        <v>0.5</v>
      </c>
      <c r="F86" s="33">
        <v>6</v>
      </c>
      <c r="G86" s="34">
        <v>7.5</v>
      </c>
      <c r="H86" s="34">
        <v>10</v>
      </c>
      <c r="I86" s="34">
        <v>12</v>
      </c>
      <c r="J86" s="34">
        <v>14</v>
      </c>
      <c r="K86" s="34">
        <v>15.5</v>
      </c>
      <c r="L86" s="34">
        <v>17</v>
      </c>
      <c r="M86" s="35">
        <v>18.5</v>
      </c>
    </row>
    <row r="87" spans="1:13" ht="19" x14ac:dyDescent="0.25">
      <c r="A87" s="9">
        <v>4230190</v>
      </c>
      <c r="B87" s="10" t="s">
        <v>93</v>
      </c>
      <c r="C87" s="11">
        <v>0.15</v>
      </c>
      <c r="D87" s="22">
        <v>773.91304347826087</v>
      </c>
      <c r="E87" s="5">
        <v>3</v>
      </c>
      <c r="F87" s="30">
        <v>36</v>
      </c>
      <c r="G87" s="31">
        <v>45</v>
      </c>
      <c r="H87" s="31">
        <v>60</v>
      </c>
      <c r="I87" s="31">
        <v>72</v>
      </c>
      <c r="J87" s="31">
        <v>84</v>
      </c>
      <c r="K87" s="31">
        <v>93</v>
      </c>
      <c r="L87" s="31">
        <v>102</v>
      </c>
      <c r="M87" s="32">
        <v>111</v>
      </c>
    </row>
  </sheetData>
  <mergeCells count="1">
    <mergeCell ref="F3:M3"/>
  </mergeCells>
  <pageMargins left="0.7" right="0.7" top="0.78740157499999996" bottom="0.78740157499999996" header="0.3" footer="0.3"/>
  <pageSetup paperSize="9" scale="49" fitToHeight="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09D9B-B93A-7845-B162-6F93DB9C7A9C}">
  <dimension ref="B1:J5"/>
  <sheetViews>
    <sheetView showGridLines="0" zoomScale="118" zoomScaleNormal="118" workbookViewId="0">
      <selection activeCell="F11" sqref="F11"/>
    </sheetView>
  </sheetViews>
  <sheetFormatPr baseColWidth="10" defaultRowHeight="16" x14ac:dyDescent="0.2"/>
  <cols>
    <col min="2" max="2" width="16.33203125" customWidth="1"/>
    <col min="3" max="10" width="13" customWidth="1"/>
  </cols>
  <sheetData>
    <row r="1" spans="2:10" ht="17" thickBot="1" x14ac:dyDescent="0.25"/>
    <row r="2" spans="2:10" ht="17" thickTop="1" x14ac:dyDescent="0.2">
      <c r="B2" s="36" t="s">
        <v>9</v>
      </c>
      <c r="C2" s="39">
        <v>1</v>
      </c>
      <c r="D2" s="39">
        <v>2</v>
      </c>
      <c r="E2" s="39">
        <v>3</v>
      </c>
      <c r="F2" s="39">
        <v>4</v>
      </c>
      <c r="G2" s="39">
        <v>5</v>
      </c>
      <c r="H2" s="39">
        <v>6</v>
      </c>
      <c r="I2" s="39">
        <v>7</v>
      </c>
      <c r="J2" s="40">
        <v>8</v>
      </c>
    </row>
    <row r="3" spans="2:10" x14ac:dyDescent="0.2">
      <c r="B3" s="37" t="s">
        <v>4</v>
      </c>
      <c r="C3" s="41" t="str">
        <f>[1]List1!$P$3</f>
        <v>0 - 60</v>
      </c>
      <c r="D3" s="41" t="str">
        <f>[1]List1!$S$3</f>
        <v>61 - 120</v>
      </c>
      <c r="E3" s="41" t="str">
        <f>[1]List1!$V$3</f>
        <v>121 - 300</v>
      </c>
      <c r="F3" s="41" t="str">
        <f>[1]List1!$Y$3</f>
        <v>301 - 750</v>
      </c>
      <c r="G3" s="41" t="str">
        <f>[1]List1!$AB$3</f>
        <v>751 - 2330</v>
      </c>
      <c r="H3" s="41" t="str">
        <f>[1]List1!$AE$3</f>
        <v>2331 - 7550</v>
      </c>
      <c r="I3" s="41" t="str">
        <f>[1]List1!$AH$3</f>
        <v>7551 - 12100</v>
      </c>
      <c r="J3" s="42" t="str">
        <f>[1]List1!$AK$3</f>
        <v>nad 12100</v>
      </c>
    </row>
    <row r="4" spans="2:10" ht="17" thickBot="1" x14ac:dyDescent="0.25">
      <c r="B4" s="38" t="s">
        <v>8</v>
      </c>
      <c r="C4" s="43">
        <f>[1]List1!$P$2</f>
        <v>12</v>
      </c>
      <c r="D4" s="43">
        <f>[1]List1!$S$2</f>
        <v>15</v>
      </c>
      <c r="E4" s="43">
        <f>[1]List1!$V$2</f>
        <v>20</v>
      </c>
      <c r="F4" s="43">
        <f>[1]List1!$Y$2</f>
        <v>24</v>
      </c>
      <c r="G4" s="43">
        <f>[1]List1!$AB$2</f>
        <v>28</v>
      </c>
      <c r="H4" s="43">
        <f>[1]List1!$AE$2</f>
        <v>31</v>
      </c>
      <c r="I4" s="43">
        <f>[1]List1!$AH$2</f>
        <v>34</v>
      </c>
      <c r="J4" s="44">
        <f>[1]List1!$AK$2</f>
        <v>37</v>
      </c>
    </row>
    <row r="5" spans="2:10" ht="17" thickTop="1" x14ac:dyDescent="0.2"/>
  </sheetData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Hodnota bodu</vt:lpstr>
      <vt:lpstr>Úrovně</vt:lpstr>
      <vt:lpstr>'Hodnota bodu'!Oblast_tisku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holemy</dc:creator>
  <cp:lastModifiedBy>jan holemy</cp:lastModifiedBy>
  <cp:lastPrinted>2021-02-07T10:54:04Z</cp:lastPrinted>
  <dcterms:created xsi:type="dcterms:W3CDTF">2020-10-12T14:11:46Z</dcterms:created>
  <dcterms:modified xsi:type="dcterms:W3CDTF">2021-02-07T10:54:07Z</dcterms:modified>
</cp:coreProperties>
</file>